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wu-my.sharepoint.com/personal/nikolaus_franke_wu_ac_at/Documents/pers/Verwaltung/VHB Metarating 2026/"/>
    </mc:Choice>
  </mc:AlternateContent>
  <xr:revisionPtr revIDLastSave="23" documentId="8_{7025C395-38B0-4690-A54B-7F76E37460EB}" xr6:coauthVersionLast="47" xr6:coauthVersionMax="47" xr10:uidLastSave="{F589D553-6C55-4635-8BCC-7B47001C1E71}"/>
  <bookViews>
    <workbookView xWindow="-110" yWindow="-110" windowWidth="19420" windowHeight="11500" xr2:uid="{00000000-000D-0000-FFFF-FFFF00000000}"/>
  </bookViews>
  <sheets>
    <sheet name="- HCERES, FNEGE, Scopus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8" l="1"/>
  <c r="L2" i="18"/>
  <c r="L4" i="18"/>
  <c r="L5" i="18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L70" i="18"/>
  <c r="L71" i="18"/>
  <c r="L72" i="18"/>
  <c r="L73" i="18"/>
  <c r="L74" i="18"/>
  <c r="L75" i="18"/>
  <c r="L76" i="18"/>
  <c r="L77" i="18"/>
  <c r="L78" i="18"/>
  <c r="L79" i="18"/>
  <c r="L80" i="18"/>
  <c r="L81" i="18"/>
  <c r="L82" i="18"/>
  <c r="L83" i="18"/>
  <c r="L84" i="18"/>
  <c r="L85" i="18"/>
  <c r="L86" i="18"/>
  <c r="L87" i="18"/>
  <c r="L88" i="18"/>
  <c r="L89" i="18"/>
  <c r="L90" i="18"/>
  <c r="L91" i="18"/>
  <c r="L92" i="18"/>
  <c r="L93" i="18"/>
  <c r="L94" i="18"/>
  <c r="L95" i="18"/>
  <c r="L96" i="18"/>
  <c r="L97" i="18"/>
  <c r="L98" i="18"/>
  <c r="L99" i="18"/>
  <c r="L100" i="18"/>
  <c r="L101" i="18"/>
  <c r="L102" i="18"/>
  <c r="L103" i="18"/>
  <c r="L104" i="18"/>
  <c r="L105" i="18"/>
  <c r="L106" i="18"/>
  <c r="L107" i="18"/>
  <c r="L108" i="18"/>
  <c r="L109" i="18"/>
  <c r="L110" i="18"/>
  <c r="L111" i="18"/>
  <c r="L112" i="18"/>
  <c r="L113" i="18"/>
  <c r="L114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L130" i="18"/>
  <c r="L131" i="18"/>
  <c r="L132" i="18"/>
  <c r="L133" i="18"/>
  <c r="L134" i="18"/>
  <c r="L135" i="18"/>
  <c r="L136" i="18"/>
  <c r="L137" i="18"/>
  <c r="L138" i="18"/>
  <c r="L139" i="18"/>
  <c r="L140" i="18"/>
  <c r="L141" i="18"/>
  <c r="L142" i="18"/>
  <c r="L143" i="18"/>
  <c r="L144" i="18"/>
  <c r="L145" i="18"/>
  <c r="L146" i="18"/>
  <c r="L147" i="18"/>
  <c r="L148" i="18"/>
  <c r="L149" i="18"/>
  <c r="L150" i="18"/>
  <c r="L151" i="18"/>
  <c r="L152" i="18"/>
  <c r="L153" i="18"/>
  <c r="L154" i="18"/>
  <c r="L155" i="18"/>
  <c r="L156" i="18"/>
  <c r="L157" i="18"/>
  <c r="L158" i="18"/>
  <c r="L159" i="18"/>
  <c r="L160" i="18"/>
  <c r="L161" i="18"/>
  <c r="L162" i="18"/>
  <c r="L163" i="18"/>
  <c r="L164" i="18"/>
  <c r="L165" i="18"/>
  <c r="L166" i="18"/>
  <c r="L167" i="18"/>
  <c r="L168" i="18"/>
  <c r="L169" i="18"/>
  <c r="L170" i="18"/>
  <c r="L171" i="18"/>
  <c r="L172" i="18"/>
  <c r="L173" i="18"/>
  <c r="L174" i="18"/>
  <c r="L175" i="18"/>
  <c r="L176" i="18"/>
  <c r="L177" i="18"/>
  <c r="L178" i="18"/>
  <c r="L179" i="18"/>
  <c r="L180" i="18"/>
  <c r="L181" i="18"/>
  <c r="L182" i="18"/>
  <c r="L183" i="18"/>
  <c r="L184" i="18"/>
  <c r="L185" i="18"/>
  <c r="L186" i="18"/>
  <c r="L187" i="18"/>
  <c r="L188" i="18"/>
  <c r="L189" i="18"/>
  <c r="L190" i="18"/>
  <c r="L191" i="18"/>
  <c r="L192" i="18"/>
  <c r="L193" i="18"/>
  <c r="L194" i="18"/>
  <c r="L195" i="18"/>
  <c r="L196" i="18"/>
  <c r="L220" i="18"/>
  <c r="L197" i="18"/>
  <c r="L198" i="18"/>
  <c r="L199" i="18"/>
  <c r="L200" i="18"/>
  <c r="L201" i="18"/>
  <c r="L202" i="18"/>
  <c r="L203" i="18"/>
  <c r="L204" i="18"/>
  <c r="L205" i="18"/>
  <c r="L206" i="18"/>
  <c r="L207" i="18"/>
  <c r="L208" i="18"/>
  <c r="L209" i="18"/>
  <c r="L210" i="18"/>
  <c r="L211" i="18"/>
  <c r="L212" i="18"/>
  <c r="L213" i="18"/>
  <c r="L214" i="18"/>
  <c r="L215" i="18"/>
  <c r="L216" i="18"/>
  <c r="L217" i="18"/>
  <c r="L218" i="18"/>
  <c r="L219" i="18"/>
  <c r="L221" i="18"/>
  <c r="L222" i="18"/>
  <c r="L223" i="18"/>
  <c r="L224" i="18"/>
  <c r="L225" i="18"/>
  <c r="L226" i="18"/>
  <c r="L227" i="18"/>
  <c r="L228" i="18"/>
  <c r="L229" i="18"/>
  <c r="L230" i="18"/>
  <c r="L231" i="18"/>
  <c r="L232" i="18"/>
  <c r="L233" i="18"/>
  <c r="L234" i="18"/>
  <c r="L235" i="18"/>
  <c r="L236" i="18"/>
  <c r="L237" i="18"/>
  <c r="L238" i="18"/>
  <c r="L239" i="18"/>
  <c r="L240" i="18"/>
  <c r="L241" i="18"/>
  <c r="L242" i="18"/>
  <c r="L243" i="18"/>
  <c r="L244" i="18"/>
  <c r="L245" i="18"/>
  <c r="L246" i="18"/>
  <c r="L247" i="18"/>
  <c r="L248" i="18"/>
  <c r="L249" i="18"/>
  <c r="L250" i="18"/>
  <c r="L251" i="18"/>
  <c r="L252" i="18"/>
  <c r="L253" i="18"/>
  <c r="L254" i="18"/>
  <c r="L255" i="18"/>
  <c r="L256" i="18"/>
  <c r="L257" i="18"/>
  <c r="L258" i="18"/>
  <c r="L259" i="18"/>
  <c r="L260" i="18"/>
  <c r="L261" i="18"/>
  <c r="L262" i="18"/>
  <c r="L263" i="18"/>
  <c r="L264" i="18"/>
  <c r="L265" i="18"/>
  <c r="L266" i="18"/>
  <c r="L267" i="18"/>
  <c r="L268" i="18"/>
  <c r="L269" i="18"/>
  <c r="L270" i="18"/>
  <c r="L271" i="18"/>
  <c r="L272" i="18"/>
  <c r="L273" i="18"/>
  <c r="L274" i="18"/>
  <c r="L275" i="18"/>
  <c r="L276" i="18"/>
  <c r="L277" i="18"/>
  <c r="L278" i="18"/>
  <c r="L279" i="18"/>
  <c r="L280" i="18"/>
  <c r="L281" i="18"/>
  <c r="L282" i="18"/>
  <c r="L283" i="18"/>
  <c r="L284" i="18"/>
  <c r="L285" i="18"/>
  <c r="L286" i="18"/>
  <c r="L287" i="18"/>
  <c r="L288" i="18"/>
  <c r="L289" i="18"/>
  <c r="L290" i="18"/>
  <c r="L291" i="18"/>
  <c r="L292" i="18"/>
  <c r="L293" i="18"/>
  <c r="L294" i="18"/>
  <c r="L295" i="18"/>
  <c r="L296" i="18"/>
  <c r="L297" i="18"/>
  <c r="L298" i="18"/>
  <c r="L299" i="18"/>
  <c r="L300" i="18"/>
  <c r="L301" i="18"/>
  <c r="L302" i="18"/>
  <c r="L303" i="18"/>
  <c r="L304" i="18"/>
  <c r="L305" i="18"/>
  <c r="L306" i="18"/>
  <c r="L307" i="18"/>
  <c r="L308" i="18"/>
  <c r="L309" i="18"/>
  <c r="L310" i="18"/>
  <c r="L311" i="18"/>
  <c r="L312" i="18"/>
  <c r="L313" i="18"/>
  <c r="L314" i="18"/>
  <c r="L315" i="18"/>
  <c r="L316" i="18"/>
  <c r="L317" i="18"/>
  <c r="L318" i="18"/>
  <c r="L319" i="18"/>
  <c r="L320" i="18"/>
  <c r="L321" i="18"/>
  <c r="L322" i="18"/>
  <c r="L323" i="18"/>
  <c r="L324" i="18"/>
  <c r="L325" i="18"/>
  <c r="L326" i="18"/>
  <c r="L327" i="18"/>
  <c r="L328" i="18"/>
  <c r="L329" i="18"/>
  <c r="L330" i="18"/>
  <c r="L331" i="18"/>
  <c r="L332" i="18"/>
  <c r="L333" i="18"/>
  <c r="L334" i="18"/>
  <c r="L335" i="18"/>
  <c r="L336" i="18"/>
  <c r="L337" i="18"/>
  <c r="L338" i="18"/>
  <c r="L339" i="18"/>
  <c r="L340" i="18"/>
  <c r="L341" i="18"/>
  <c r="L342" i="18"/>
  <c r="L343" i="18"/>
  <c r="L344" i="18"/>
  <c r="L345" i="18"/>
  <c r="L346" i="18"/>
  <c r="L347" i="18"/>
  <c r="L348" i="18"/>
  <c r="L349" i="18"/>
  <c r="L350" i="18"/>
  <c r="L351" i="18"/>
  <c r="L352" i="18"/>
  <c r="L353" i="18"/>
  <c r="L354" i="18"/>
  <c r="L355" i="18"/>
  <c r="L356" i="18"/>
  <c r="L357" i="18"/>
  <c r="L358" i="18"/>
  <c r="L359" i="18"/>
  <c r="L360" i="18"/>
  <c r="L361" i="18"/>
  <c r="L362" i="18"/>
  <c r="L363" i="18"/>
  <c r="L364" i="18"/>
  <c r="L365" i="18"/>
  <c r="L366" i="18"/>
  <c r="L367" i="18"/>
  <c r="L368" i="18"/>
  <c r="L369" i="18"/>
  <c r="L370" i="18"/>
  <c r="L371" i="18"/>
  <c r="L372" i="18"/>
  <c r="L373" i="18"/>
  <c r="L374" i="18"/>
  <c r="L375" i="18"/>
  <c r="L376" i="18"/>
  <c r="L377" i="18"/>
  <c r="L378" i="18"/>
  <c r="L379" i="18"/>
  <c r="L380" i="18"/>
  <c r="L381" i="18"/>
  <c r="L382" i="18"/>
  <c r="L383" i="18"/>
  <c r="L384" i="18"/>
  <c r="L385" i="18"/>
  <c r="L386" i="18"/>
  <c r="L387" i="18"/>
  <c r="L388" i="18"/>
  <c r="L389" i="18"/>
  <c r="L390" i="18"/>
  <c r="L391" i="18"/>
  <c r="L392" i="18"/>
  <c r="L393" i="18"/>
  <c r="L394" i="18"/>
  <c r="L395" i="18"/>
  <c r="L396" i="18"/>
  <c r="L397" i="18"/>
  <c r="L398" i="18"/>
  <c r="L399" i="18"/>
  <c r="L400" i="18"/>
  <c r="L401" i="18"/>
  <c r="L402" i="18"/>
  <c r="L403" i="18"/>
  <c r="L404" i="18"/>
  <c r="L405" i="18"/>
  <c r="L406" i="18"/>
  <c r="L407" i="18"/>
  <c r="L408" i="18"/>
  <c r="L409" i="18"/>
  <c r="L410" i="18"/>
  <c r="L411" i="18"/>
  <c r="L412" i="18"/>
  <c r="L413" i="18"/>
  <c r="L414" i="18"/>
  <c r="L415" i="18"/>
  <c r="L416" i="18"/>
  <c r="L417" i="18"/>
  <c r="L418" i="18"/>
  <c r="L419" i="18"/>
  <c r="L420" i="18"/>
  <c r="L421" i="18"/>
  <c r="L422" i="18"/>
  <c r="L423" i="18"/>
  <c r="L424" i="18"/>
  <c r="L425" i="18"/>
  <c r="L426" i="18"/>
  <c r="L427" i="18"/>
  <c r="L428" i="18"/>
  <c r="L429" i="18"/>
  <c r="L430" i="18"/>
  <c r="L431" i="18"/>
  <c r="L432" i="18"/>
  <c r="L433" i="18"/>
  <c r="L434" i="18"/>
  <c r="L435" i="18"/>
  <c r="L436" i="18"/>
  <c r="L437" i="18"/>
  <c r="L438" i="18"/>
  <c r="L439" i="18"/>
  <c r="L440" i="18"/>
  <c r="L441" i="18"/>
  <c r="L442" i="18"/>
  <c r="L443" i="18"/>
  <c r="L444" i="18"/>
  <c r="L445" i="18"/>
  <c r="L446" i="18"/>
  <c r="L447" i="18"/>
  <c r="L448" i="18"/>
  <c r="L449" i="18"/>
  <c r="L450" i="18"/>
  <c r="L451" i="18"/>
  <c r="L452" i="18"/>
  <c r="L453" i="18"/>
  <c r="L454" i="18"/>
  <c r="L455" i="18"/>
  <c r="L456" i="18"/>
  <c r="L457" i="18"/>
  <c r="L458" i="18"/>
  <c r="L459" i="18"/>
  <c r="L460" i="18"/>
  <c r="L461" i="18"/>
  <c r="L462" i="18"/>
  <c r="L463" i="18"/>
  <c r="L464" i="18"/>
  <c r="L465" i="18"/>
  <c r="L466" i="18"/>
  <c r="L467" i="18"/>
  <c r="L468" i="18"/>
  <c r="L469" i="18"/>
  <c r="L470" i="18"/>
  <c r="L471" i="18"/>
  <c r="L472" i="18"/>
  <c r="L473" i="18"/>
  <c r="L474" i="18"/>
  <c r="L475" i="18"/>
  <c r="L476" i="18"/>
  <c r="L477" i="18"/>
  <c r="L478" i="18"/>
  <c r="L479" i="18"/>
  <c r="L480" i="18"/>
  <c r="L481" i="18"/>
  <c r="L482" i="18"/>
  <c r="L483" i="18"/>
  <c r="L484" i="18"/>
  <c r="L485" i="18"/>
  <c r="L486" i="18"/>
  <c r="L487" i="18"/>
  <c r="L488" i="18"/>
  <c r="L489" i="18"/>
  <c r="L490" i="18"/>
  <c r="L491" i="18"/>
  <c r="L492" i="18"/>
  <c r="L493" i="18"/>
  <c r="L494" i="18"/>
  <c r="L495" i="18"/>
  <c r="L496" i="18"/>
  <c r="L497" i="18"/>
  <c r="L498" i="18"/>
  <c r="L499" i="18"/>
  <c r="L500" i="18"/>
  <c r="L501" i="18"/>
  <c r="L502" i="18"/>
  <c r="L503" i="18"/>
  <c r="L504" i="18"/>
  <c r="L505" i="18"/>
  <c r="L506" i="18"/>
  <c r="L507" i="18"/>
  <c r="L508" i="18"/>
  <c r="L509" i="18"/>
  <c r="L510" i="18"/>
  <c r="L511" i="18"/>
  <c r="L512" i="18"/>
  <c r="L513" i="18"/>
  <c r="L514" i="18"/>
  <c r="L515" i="18"/>
  <c r="L516" i="18"/>
  <c r="L517" i="18"/>
  <c r="L518" i="18"/>
  <c r="L519" i="18"/>
  <c r="L520" i="18"/>
  <c r="L521" i="18"/>
  <c r="L522" i="18"/>
  <c r="L523" i="18"/>
  <c r="L524" i="18"/>
  <c r="L525" i="18"/>
  <c r="L526" i="18"/>
  <c r="L527" i="18"/>
  <c r="L528" i="18"/>
  <c r="L529" i="18"/>
  <c r="L530" i="18"/>
  <c r="L531" i="18"/>
  <c r="L532" i="18"/>
  <c r="L533" i="18"/>
  <c r="L534" i="18"/>
  <c r="L535" i="18"/>
  <c r="L536" i="18"/>
  <c r="L537" i="18"/>
  <c r="L538" i="18"/>
  <c r="L539" i="18"/>
  <c r="L540" i="18"/>
  <c r="L541" i="18"/>
  <c r="L542" i="18"/>
  <c r="L543" i="18"/>
  <c r="L544" i="18"/>
  <c r="L545" i="18"/>
  <c r="L546" i="18"/>
  <c r="L547" i="18"/>
  <c r="L548" i="18"/>
  <c r="L549" i="18"/>
  <c r="L550" i="18"/>
  <c r="L551" i="18"/>
  <c r="L552" i="18"/>
  <c r="L553" i="18"/>
  <c r="L554" i="18"/>
  <c r="L555" i="18"/>
  <c r="L556" i="18"/>
  <c r="L557" i="18"/>
  <c r="L558" i="18"/>
  <c r="L559" i="18"/>
  <c r="L560" i="18"/>
  <c r="L561" i="18"/>
  <c r="L562" i="18"/>
  <c r="L563" i="18"/>
  <c r="L564" i="18"/>
  <c r="L565" i="18"/>
  <c r="L566" i="18"/>
  <c r="L567" i="18"/>
  <c r="L568" i="18"/>
  <c r="L569" i="18"/>
  <c r="L570" i="18"/>
  <c r="L571" i="18"/>
  <c r="L572" i="18"/>
  <c r="L573" i="18"/>
  <c r="L574" i="18"/>
  <c r="L575" i="18"/>
  <c r="L576" i="18"/>
  <c r="L577" i="18"/>
  <c r="L578" i="18"/>
  <c r="L579" i="18"/>
  <c r="L580" i="18"/>
  <c r="L581" i="18"/>
  <c r="L582" i="18"/>
  <c r="L583" i="18"/>
  <c r="L584" i="18"/>
  <c r="L585" i="18"/>
  <c r="L586" i="18"/>
  <c r="L587" i="18"/>
  <c r="L588" i="18"/>
  <c r="L589" i="18"/>
  <c r="L590" i="18"/>
  <c r="L591" i="18"/>
  <c r="L592" i="18"/>
  <c r="L593" i="18"/>
  <c r="L594" i="18"/>
  <c r="L595" i="18"/>
  <c r="L596" i="18"/>
  <c r="L597" i="18"/>
  <c r="L598" i="18"/>
  <c r="L599" i="18"/>
  <c r="L600" i="18"/>
  <c r="L601" i="18"/>
  <c r="L602" i="18"/>
  <c r="L603" i="18"/>
  <c r="L604" i="18"/>
  <c r="L605" i="18"/>
  <c r="L606" i="18"/>
  <c r="L607" i="18"/>
  <c r="L608" i="18"/>
  <c r="L609" i="18"/>
  <c r="L610" i="18"/>
  <c r="L611" i="18"/>
  <c r="L612" i="18"/>
  <c r="L613" i="18"/>
  <c r="L614" i="18"/>
  <c r="L615" i="18"/>
  <c r="L616" i="18"/>
  <c r="L617" i="18"/>
  <c r="L618" i="18"/>
  <c r="L619" i="18"/>
  <c r="L620" i="18"/>
  <c r="L621" i="18"/>
  <c r="L622" i="18"/>
  <c r="L623" i="18"/>
  <c r="L624" i="18"/>
  <c r="L625" i="18"/>
  <c r="L626" i="18"/>
  <c r="L627" i="18"/>
  <c r="L628" i="18"/>
  <c r="L629" i="18"/>
  <c r="L630" i="18"/>
  <c r="L631" i="18"/>
  <c r="L632" i="18"/>
  <c r="L633" i="18"/>
  <c r="L634" i="18"/>
  <c r="L635" i="18"/>
  <c r="L636" i="18"/>
  <c r="L637" i="18"/>
  <c r="L638" i="18"/>
  <c r="L639" i="18"/>
  <c r="L640" i="18"/>
  <c r="L641" i="18"/>
  <c r="L642" i="18"/>
  <c r="L643" i="18"/>
  <c r="L644" i="18"/>
  <c r="L645" i="18"/>
  <c r="L646" i="18"/>
  <c r="L647" i="18"/>
  <c r="L648" i="18"/>
  <c r="L649" i="18"/>
  <c r="L650" i="18"/>
  <c r="L651" i="18"/>
  <c r="L652" i="18"/>
  <c r="L653" i="18"/>
  <c r="L654" i="18"/>
  <c r="L655" i="18"/>
  <c r="L656" i="18"/>
  <c r="L657" i="18"/>
  <c r="L658" i="18"/>
  <c r="L659" i="18"/>
  <c r="L660" i="18"/>
  <c r="L661" i="18"/>
  <c r="L662" i="18"/>
  <c r="L663" i="18"/>
  <c r="L664" i="18"/>
  <c r="L665" i="18"/>
  <c r="L666" i="18"/>
  <c r="L667" i="18"/>
  <c r="L668" i="18"/>
  <c r="L669" i="18"/>
  <c r="L670" i="18"/>
  <c r="L671" i="18"/>
  <c r="L672" i="18"/>
  <c r="L673" i="18"/>
  <c r="L674" i="18"/>
  <c r="L675" i="18"/>
  <c r="L676" i="18"/>
  <c r="L677" i="18"/>
  <c r="L678" i="18"/>
  <c r="L679" i="18"/>
  <c r="L680" i="18"/>
  <c r="L681" i="18"/>
  <c r="L682" i="18"/>
  <c r="L683" i="18"/>
  <c r="L684" i="18"/>
  <c r="L685" i="18"/>
  <c r="L686" i="18"/>
  <c r="L687" i="18"/>
  <c r="L688" i="18"/>
  <c r="L689" i="18"/>
  <c r="L690" i="18"/>
  <c r="L691" i="18"/>
  <c r="L692" i="18"/>
  <c r="L693" i="18"/>
  <c r="L694" i="18"/>
  <c r="L695" i="18"/>
  <c r="L696" i="18"/>
  <c r="L697" i="18"/>
  <c r="L698" i="18"/>
  <c r="L699" i="18"/>
  <c r="L700" i="18"/>
  <c r="L701" i="18"/>
  <c r="L702" i="18"/>
  <c r="L703" i="18"/>
  <c r="L704" i="18"/>
  <c r="L705" i="18"/>
  <c r="L706" i="18"/>
  <c r="L707" i="18"/>
  <c r="L708" i="18"/>
  <c r="L709" i="18"/>
  <c r="L710" i="18"/>
  <c r="L711" i="18"/>
  <c r="L712" i="18"/>
  <c r="L713" i="18"/>
  <c r="L714" i="18"/>
  <c r="L715" i="18"/>
  <c r="L716" i="18"/>
  <c r="L717" i="18"/>
  <c r="L718" i="18"/>
  <c r="L719" i="18"/>
  <c r="L720" i="18"/>
  <c r="L721" i="18"/>
  <c r="L722" i="18"/>
  <c r="L723" i="18"/>
  <c r="L724" i="18"/>
  <c r="L725" i="18"/>
  <c r="L726" i="18"/>
  <c r="L727" i="18"/>
  <c r="L728" i="18"/>
  <c r="L729" i="18"/>
  <c r="L730" i="18"/>
  <c r="L731" i="18"/>
  <c r="L732" i="18"/>
  <c r="L733" i="18"/>
  <c r="L734" i="18"/>
  <c r="L735" i="18"/>
  <c r="L736" i="18"/>
  <c r="L737" i="18"/>
  <c r="L738" i="18"/>
  <c r="L739" i="18"/>
  <c r="L740" i="18"/>
  <c r="L741" i="18"/>
  <c r="L742" i="18"/>
  <c r="L743" i="18"/>
  <c r="L744" i="18"/>
  <c r="L745" i="18"/>
  <c r="L746" i="18"/>
  <c r="L747" i="18"/>
  <c r="L748" i="18"/>
  <c r="L749" i="18"/>
  <c r="L750" i="18"/>
  <c r="L751" i="18"/>
  <c r="L752" i="18"/>
  <c r="L753" i="18"/>
  <c r="L754" i="18"/>
  <c r="L755" i="18"/>
  <c r="L756" i="18"/>
  <c r="L757" i="18"/>
  <c r="L758" i="18"/>
  <c r="L759" i="18"/>
  <c r="L760" i="18"/>
  <c r="L761" i="18"/>
  <c r="L762" i="18"/>
  <c r="L763" i="18"/>
  <c r="L764" i="18"/>
  <c r="L765" i="18"/>
  <c r="L766" i="18"/>
  <c r="L767" i="18"/>
  <c r="L768" i="18"/>
  <c r="L769" i="18"/>
  <c r="L770" i="18"/>
  <c r="L771" i="18"/>
  <c r="L772" i="18"/>
  <c r="L773" i="18"/>
  <c r="L774" i="18"/>
  <c r="L775" i="18"/>
  <c r="L776" i="18"/>
  <c r="L777" i="18"/>
  <c r="L778" i="18"/>
  <c r="L779" i="18"/>
  <c r="L780" i="18"/>
  <c r="L781" i="18"/>
  <c r="L782" i="18"/>
  <c r="L783" i="18"/>
  <c r="L784" i="18"/>
  <c r="L785" i="18"/>
  <c r="L786" i="18"/>
  <c r="L787" i="18"/>
  <c r="L788" i="18"/>
  <c r="L789" i="18"/>
  <c r="L790" i="18"/>
  <c r="L791" i="18"/>
  <c r="L792" i="18"/>
  <c r="L793" i="18"/>
  <c r="L794" i="18"/>
  <c r="L795" i="18"/>
  <c r="L796" i="18"/>
  <c r="L797" i="18"/>
  <c r="L798" i="18"/>
  <c r="L799" i="18"/>
  <c r="L800" i="18"/>
  <c r="L801" i="18"/>
  <c r="L802" i="18"/>
  <c r="L803" i="18"/>
  <c r="L804" i="18"/>
  <c r="L805" i="18"/>
  <c r="L806" i="18"/>
  <c r="L807" i="18"/>
  <c r="L808" i="18"/>
  <c r="L809" i="18"/>
  <c r="L810" i="18"/>
  <c r="L811" i="18"/>
  <c r="L812" i="18"/>
  <c r="L813" i="18"/>
  <c r="L814" i="18"/>
  <c r="L815" i="18"/>
  <c r="L816" i="18"/>
  <c r="L817" i="18"/>
  <c r="L818" i="18"/>
  <c r="L819" i="18"/>
  <c r="L820" i="18"/>
  <c r="L821" i="18"/>
  <c r="L822" i="18"/>
  <c r="L823" i="18"/>
  <c r="L824" i="18"/>
  <c r="L825" i="18"/>
  <c r="L826" i="18"/>
  <c r="L827" i="18"/>
  <c r="L828" i="18"/>
  <c r="L829" i="18"/>
  <c r="L830" i="18"/>
  <c r="L831" i="18"/>
  <c r="L832" i="18"/>
  <c r="L833" i="18"/>
  <c r="L834" i="18"/>
  <c r="L835" i="18"/>
  <c r="L836" i="18"/>
  <c r="L837" i="18"/>
  <c r="L838" i="18"/>
  <c r="L839" i="18"/>
  <c r="L840" i="18"/>
  <c r="L841" i="18"/>
  <c r="L842" i="18"/>
  <c r="L843" i="18"/>
  <c r="K29" i="18" a="1"/>
  <c r="K29" i="18" s="1"/>
  <c r="K30" i="18" a="1"/>
  <c r="K30" i="18" s="1"/>
  <c r="K31" i="18" a="1"/>
  <c r="K31" i="18" s="1"/>
  <c r="K32" i="18" a="1"/>
  <c r="K32" i="18" s="1"/>
  <c r="K33" i="18" a="1"/>
  <c r="K33" i="18" s="1"/>
  <c r="K34" i="18" a="1"/>
  <c r="K34" i="18" s="1"/>
  <c r="K35" i="18" a="1"/>
  <c r="K35" i="18" s="1"/>
  <c r="K36" i="18" a="1"/>
  <c r="K36" i="18" s="1"/>
  <c r="K37" i="18" a="1"/>
  <c r="K37" i="18" s="1"/>
  <c r="K38" i="18" a="1"/>
  <c r="K38" i="18" s="1"/>
  <c r="K39" i="18" a="1"/>
  <c r="K39" i="18" s="1"/>
  <c r="K40" i="18" a="1"/>
  <c r="K40" i="18" s="1"/>
  <c r="K41" i="18" a="1"/>
  <c r="K41" i="18" s="1"/>
  <c r="K42" i="18" a="1"/>
  <c r="K42" i="18" s="1"/>
  <c r="K297" i="18" a="1"/>
  <c r="K297" i="18" s="1"/>
  <c r="K301" i="18" a="1"/>
  <c r="K301" i="18" s="1"/>
  <c r="K373" i="18" a="1"/>
  <c r="K373" i="18" s="1"/>
  <c r="K377" i="18" a="1"/>
  <c r="K377" i="18" s="1"/>
  <c r="K416" i="18" a="1"/>
  <c r="K416" i="18" s="1"/>
  <c r="K460" i="18" a="1"/>
  <c r="K460" i="18" s="1"/>
  <c r="K463" i="18" a="1"/>
  <c r="K463" i="18" s="1"/>
  <c r="K498" i="18" a="1"/>
  <c r="K498" i="18" s="1"/>
  <c r="K527" i="18" a="1"/>
  <c r="K527" i="18" s="1"/>
  <c r="K531" i="18" a="1"/>
  <c r="K531" i="18" s="1"/>
  <c r="K542" i="18" a="1"/>
  <c r="K542" i="18" s="1"/>
  <c r="K636" i="18" a="1"/>
  <c r="K636" i="18" s="1"/>
  <c r="K641" i="18" a="1"/>
  <c r="K641" i="18" s="1"/>
  <c r="K646" i="18" a="1"/>
  <c r="K646" i="18" s="1"/>
  <c r="K656" i="18" a="1"/>
  <c r="K656" i="18" s="1"/>
  <c r="K670" i="18" a="1"/>
  <c r="K670" i="18" s="1"/>
  <c r="K675" i="18" a="1"/>
  <c r="K675" i="18" s="1"/>
  <c r="K698" i="18" a="1"/>
  <c r="K698" i="18" s="1"/>
  <c r="K753" i="18" a="1"/>
  <c r="K753" i="18" s="1"/>
  <c r="K799" i="18" a="1"/>
  <c r="K799" i="1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0D04F1-0039-3B40-A5F8-9B9F61C13D73}" keepAlive="1" name="Query - scimagojr 2024" description="Connection to the 'scimagojr 2024' query in the workbook." type="5" refreshedVersion="8" background="1" saveData="1">
    <dbPr connection="Provider=Microsoft.Mashup.OleDb.1;Data Source=$Workbook$;Location=&quot;scimagojr 2024&quot;;Extended Properties=&quot;&quot;" command="SELECT * FROM [scimagojr 2024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<sst xmlns="http://schemas.openxmlformats.org/spreadsheetml/2006/main" count="5667" uniqueCount="1764">
  <si>
    <t>ISSN</t>
  </si>
  <si>
    <t>Journal</t>
  </si>
  <si>
    <t>Subject area [Range highest to lowest]</t>
  </si>
  <si>
    <t>FT 2016 1=Y</t>
  </si>
  <si>
    <t>Cnrs 2020 1*-4</t>
  </si>
  <si>
    <t>Den 2021 2-1</t>
  </si>
  <si>
    <t>ABDC 2022 A*-C</t>
  </si>
  <si>
    <t>AJG 2024 4*-1</t>
  </si>
  <si>
    <t>EJL 2024 P*-S</t>
  </si>
  <si>
    <t>VHB 2024 A+-D</t>
  </si>
  <si>
    <t>0001-3072</t>
  </si>
  <si>
    <t>Abacus</t>
  </si>
  <si>
    <t>F&amp;A</t>
  </si>
  <si>
    <t>3</t>
  </si>
  <si>
    <t>A</t>
  </si>
  <si>
    <t>2</t>
  </si>
  <si>
    <t>B</t>
  </si>
  <si>
    <t>P</t>
  </si>
  <si>
    <t>1941-6520</t>
  </si>
  <si>
    <t>Academy of Management Annals</t>
  </si>
  <si>
    <t>Gen &amp; Strat</t>
  </si>
  <si>
    <t>A*</t>
  </si>
  <si>
    <t>1</t>
  </si>
  <si>
    <t>4*</t>
  </si>
  <si>
    <t>P*</t>
  </si>
  <si>
    <t>2168-1007</t>
  </si>
  <si>
    <t>Academy of Management Discoveries</t>
  </si>
  <si>
    <t>4</t>
  </si>
  <si>
    <t>0001-4273</t>
  </si>
  <si>
    <t>Academy of Management Journal</t>
  </si>
  <si>
    <t>1.0</t>
  </si>
  <si>
    <t>1*</t>
  </si>
  <si>
    <t>A+</t>
  </si>
  <si>
    <t>1537-260X</t>
  </si>
  <si>
    <t>Academy of Management Learning and Education</t>
  </si>
  <si>
    <t>Education</t>
  </si>
  <si>
    <t>EP*</t>
  </si>
  <si>
    <t>1558-9080</t>
  </si>
  <si>
    <t>Academy of Management Perspectives</t>
  </si>
  <si>
    <t>S</t>
  </si>
  <si>
    <t>0363-7425</t>
  </si>
  <si>
    <t>Academy of Management Review</t>
  </si>
  <si>
    <t>0001-4788</t>
  </si>
  <si>
    <t>Accounting and Business Research</t>
  </si>
  <si>
    <t>0810-5391</t>
  </si>
  <si>
    <t>Accounting and Finance</t>
  </si>
  <si>
    <t>0963-9284</t>
  </si>
  <si>
    <t>Accounting Education</t>
  </si>
  <si>
    <t>0155-9982</t>
  </si>
  <si>
    <t>Accounting Forum</t>
  </si>
  <si>
    <t>C</t>
  </si>
  <si>
    <t>0148-4184</t>
  </si>
  <si>
    <t>Accounting Historians Journal</t>
  </si>
  <si>
    <t>1032-3732</t>
  </si>
  <si>
    <t>Accounting History</t>
  </si>
  <si>
    <t>2155-2851</t>
  </si>
  <si>
    <t>Accounting History Review</t>
  </si>
  <si>
    <t>Bus Hist</t>
  </si>
  <si>
    <t>0888-7993</t>
  </si>
  <si>
    <t>Accounting Horizons</t>
  </si>
  <si>
    <t>1744-9480</t>
  </si>
  <si>
    <t>Accounting in Europe</t>
  </si>
  <si>
    <t>1030-9616</t>
  </si>
  <si>
    <t>Accounting Research Journal</t>
  </si>
  <si>
    <t>0001-4826</t>
  </si>
  <si>
    <t>Accounting Review</t>
  </si>
  <si>
    <t>0951-3574</t>
  </si>
  <si>
    <t>Accounting, Auditing and Accountability Journal</t>
  </si>
  <si>
    <t>0361-3682</t>
  </si>
  <si>
    <t>Accounting, Organizations and Society</t>
  </si>
  <si>
    <t>0360-0300</t>
  </si>
  <si>
    <t>ACM Computing Surveys</t>
  </si>
  <si>
    <t>MIS, KM</t>
  </si>
  <si>
    <t>1073-0516</t>
  </si>
  <si>
    <t>ACM Transactions on Computer-Human Interaction</t>
  </si>
  <si>
    <t>1046-8188</t>
  </si>
  <si>
    <t>ACM Transactions on Information Systems</t>
  </si>
  <si>
    <t>0098-3500</t>
  </si>
  <si>
    <t>ACM Transactions on Mathematical Software</t>
  </si>
  <si>
    <t>EP</t>
  </si>
  <si>
    <t>1049-3301</t>
  </si>
  <si>
    <t>ACM Transactions on Modeling and Computer Simulation</t>
  </si>
  <si>
    <t>0095-3997</t>
  </si>
  <si>
    <t>Administration and Society</t>
  </si>
  <si>
    <t>PSM</t>
  </si>
  <si>
    <t>0001-8392</t>
  </si>
  <si>
    <t>Administrative Science Quarterly</t>
  </si>
  <si>
    <t>0882-6110</t>
  </si>
  <si>
    <t>Advances in Accounting</t>
  </si>
  <si>
    <t>1475-1488</t>
  </si>
  <si>
    <t>Advances in Accounting Behavioral Research</t>
  </si>
  <si>
    <t>1474-7871</t>
  </si>
  <si>
    <t>Advances in Management Accounting</t>
  </si>
  <si>
    <t>0742-3322</t>
  </si>
  <si>
    <t>Advances in Strategic Management</t>
  </si>
  <si>
    <t>1468-2621</t>
  </si>
  <si>
    <t>African Affairs</t>
  </si>
  <si>
    <t>IB</t>
  </si>
  <si>
    <t>0169-5150</t>
  </si>
  <si>
    <t>Agricultural Economics</t>
  </si>
  <si>
    <t>Economics</t>
  </si>
  <si>
    <t>1944-3900</t>
  </si>
  <si>
    <t>AIS Transactions on Human-Computer Interaction</t>
  </si>
  <si>
    <t>0002-7642</t>
  </si>
  <si>
    <t>American Behavioral Scientist</t>
  </si>
  <si>
    <t>OS/OB,HRM/IR</t>
  </si>
  <si>
    <t>1945-7782</t>
  </si>
  <si>
    <t>American Economic Journal: Applied Economics</t>
  </si>
  <si>
    <t>1945-7731</t>
  </si>
  <si>
    <t>American Economic Journal: Economic Policy</t>
  </si>
  <si>
    <t>1945-7707</t>
  </si>
  <si>
    <t>American Economic Journal: Macroeconomics</t>
  </si>
  <si>
    <t>1945-7669</t>
  </si>
  <si>
    <t>American Economic Journal: Microeconomics</t>
  </si>
  <si>
    <t>0002-8282</t>
  </si>
  <si>
    <t>American Economic Review</t>
  </si>
  <si>
    <t>2640-205X</t>
  </si>
  <si>
    <t>American Economic Review: Insights</t>
  </si>
  <si>
    <t>0002-9092</t>
  </si>
  <si>
    <t>American Journal of Agricultural Economics</t>
  </si>
  <si>
    <t>0092-5853</t>
  </si>
  <si>
    <t>American Journal of Political Science</t>
  </si>
  <si>
    <t>Sociology</t>
  </si>
  <si>
    <t>0090-0036</t>
  </si>
  <si>
    <t>American Journal of Public Health</t>
  </si>
  <si>
    <t>0002-9602</t>
  </si>
  <si>
    <t>American Journal of Sociology</t>
  </si>
  <si>
    <t>0003-0554</t>
  </si>
  <si>
    <t>American Political Science Review</t>
  </si>
  <si>
    <t>0003-066X</t>
  </si>
  <si>
    <t>American Psychologist</t>
  </si>
  <si>
    <t>Psychology</t>
  </si>
  <si>
    <t>0275-0740</t>
  </si>
  <si>
    <t>American Review of Public Administration</t>
  </si>
  <si>
    <t>0003-1224</t>
  </si>
  <si>
    <t>American Sociological Review</t>
  </si>
  <si>
    <t>0003-1305</t>
  </si>
  <si>
    <t>American Statistician</t>
  </si>
  <si>
    <t>OR,MS,POM</t>
  </si>
  <si>
    <t>1748-4995</t>
  </si>
  <si>
    <t>Annals of Actuarial Science</t>
  </si>
  <si>
    <t>0254-5330</t>
  </si>
  <si>
    <t>Annals of Operations Research</t>
  </si>
  <si>
    <t>0091-1798</t>
  </si>
  <si>
    <t>Annals of Probability</t>
  </si>
  <si>
    <t>1370-4788</t>
  </si>
  <si>
    <t>Annals of Public and Cooperative Economics</t>
  </si>
  <si>
    <t>0570-1864</t>
  </si>
  <si>
    <t>Annals of Regional Science</t>
  </si>
  <si>
    <t>0090-5364</t>
  </si>
  <si>
    <t>Annals of Statistics</t>
  </si>
  <si>
    <t>0160-7383</t>
  </si>
  <si>
    <t>Annals of Tourism Research</t>
  </si>
  <si>
    <t>Tourism</t>
  </si>
  <si>
    <t>1941-1383</t>
  </si>
  <si>
    <t>Annual Review of Economics</t>
  </si>
  <si>
    <t>1941-1367</t>
  </si>
  <si>
    <t>Annual Review of Financial Economics</t>
  </si>
  <si>
    <t>2327-0616</t>
  </si>
  <si>
    <t>Annual Review of Organizational Psychology and Organiza</t>
  </si>
  <si>
    <t>tPiosnyachl B, eOhSa/OvioBr</t>
  </si>
  <si>
    <t>0066-4308</t>
  </si>
  <si>
    <t>Annual Review of Psychology</t>
  </si>
  <si>
    <t>0360-0572</t>
  </si>
  <si>
    <t>Annual Review of Sociology</t>
  </si>
  <si>
    <t>0066-4812</t>
  </si>
  <si>
    <t>Antipode</t>
  </si>
  <si>
    <t>0003-6846</t>
  </si>
  <si>
    <t>Applied Economics</t>
  </si>
  <si>
    <t>1350-4851</t>
  </si>
  <si>
    <t>Applied Economics Letters</t>
  </si>
  <si>
    <t>0003-6870</t>
  </si>
  <si>
    <t>Applied Ergonomics</t>
  </si>
  <si>
    <t>0960-3107</t>
  </si>
  <si>
    <t>Applied Financial Economics</t>
  </si>
  <si>
    <t>1350-486X</t>
  </si>
  <si>
    <t>Applied Mathematical Finance</t>
  </si>
  <si>
    <t>0269-994X</t>
  </si>
  <si>
    <t>Applied Psychology</t>
  </si>
  <si>
    <t>0004-3702</t>
  </si>
  <si>
    <t>Artificial Intelligence</t>
  </si>
  <si>
    <t>1360-2381</t>
  </si>
  <si>
    <t>Asia Pacific Business Review</t>
  </si>
  <si>
    <t>1038-4111</t>
  </si>
  <si>
    <t>Asia Pacific Journal of Human Resources</t>
  </si>
  <si>
    <t>0217-4561</t>
  </si>
  <si>
    <t>Asia Pacific Journal of Management</t>
  </si>
  <si>
    <t>1355-5855</t>
  </si>
  <si>
    <t>Asia Pacific Journal of Marketing and Logistics</t>
  </si>
  <si>
    <t>Marketing</t>
  </si>
  <si>
    <t>1094-1665</t>
  </si>
  <si>
    <t>Asia Pacific Journal of Tourism Research</t>
  </si>
  <si>
    <t>1608-1625</t>
  </si>
  <si>
    <t>Asia-Pacific Journal of Accounting and Economics</t>
  </si>
  <si>
    <t>0515-0361</t>
  </si>
  <si>
    <t>Astin Bulletin</t>
  </si>
  <si>
    <t>0278-0380</t>
  </si>
  <si>
    <t>Auditing</t>
  </si>
  <si>
    <t>1449-8618</t>
  </si>
  <si>
    <t>Australasian Journal of Information Systems</t>
  </si>
  <si>
    <t>1441-3582</t>
  </si>
  <si>
    <t>Australasian Marketing Journal</t>
  </si>
  <si>
    <t>1035-6908</t>
  </si>
  <si>
    <t>Australian Accounting Review</t>
  </si>
  <si>
    <t>0004-8992</t>
  </si>
  <si>
    <t>Australian Economic History Review</t>
  </si>
  <si>
    <t>0004-900X</t>
  </si>
  <si>
    <t>Australian Economic Papers</t>
  </si>
  <si>
    <t>0004-9018</t>
  </si>
  <si>
    <t>Australian Economic Review</t>
  </si>
  <si>
    <t>1364-985X</t>
  </si>
  <si>
    <t>Australian Journal of Agricultural and Resource Economics</t>
  </si>
  <si>
    <t>0312-8962</t>
  </si>
  <si>
    <t>Australian Journal of Management</t>
  </si>
  <si>
    <t>0313-6647</t>
  </si>
  <si>
    <t>Australian Journal of Public Administration</t>
  </si>
  <si>
    <t>1555-0494</t>
  </si>
  <si>
    <t>B.E. Journal of Economic Analysis and Policy</t>
  </si>
  <si>
    <t>1935-1690</t>
  </si>
  <si>
    <t>B.E. Journal of Macroeconomics</t>
  </si>
  <si>
    <t>1935-1704</t>
  </si>
  <si>
    <t>B.E. Journal of Theoretical Economics</t>
  </si>
  <si>
    <t>1469-1825</t>
  </si>
  <si>
    <t>Behavioral and Brain Sciences</t>
  </si>
  <si>
    <t>1050-4753</t>
  </si>
  <si>
    <t>Behavioral Research in Accounting</t>
  </si>
  <si>
    <t>0144-929X</t>
  </si>
  <si>
    <t>Behaviour and Information Technology</t>
  </si>
  <si>
    <t>0006-3444</t>
  </si>
  <si>
    <t>Biometrika</t>
  </si>
  <si>
    <t>0890-8389</t>
  </si>
  <si>
    <t>British Accounting Review</t>
  </si>
  <si>
    <t>0141-1926</t>
  </si>
  <si>
    <t>British Educational Research Journal</t>
  </si>
  <si>
    <t>0007-0998</t>
  </si>
  <si>
    <t>British Journal of Educational Psychology</t>
  </si>
  <si>
    <t>0007-1013</t>
  </si>
  <si>
    <t>British Journal of Educational Technology</t>
  </si>
  <si>
    <t>0007-1080</t>
  </si>
  <si>
    <t>British Journal of Industrial Relations</t>
  </si>
  <si>
    <t>1045-3172</t>
  </si>
  <si>
    <t>British Journal of Management</t>
  </si>
  <si>
    <t>0007-1234</t>
  </si>
  <si>
    <t>British Journal of Political Science</t>
  </si>
  <si>
    <t>0007-1269</t>
  </si>
  <si>
    <t>British Journal of Psychology</t>
  </si>
  <si>
    <t>0144-6665</t>
  </si>
  <si>
    <t>British Journal of Social Psychology</t>
  </si>
  <si>
    <t>0007-1315</t>
  </si>
  <si>
    <t>British Journal of Sociology</t>
  </si>
  <si>
    <t>0007-2303</t>
  </si>
  <si>
    <t>Brookings Papers on Economic Activity</t>
  </si>
  <si>
    <t>0307-3378</t>
  </si>
  <si>
    <t>Bulletin of Economic Research</t>
  </si>
  <si>
    <t>0007-4918</t>
  </si>
  <si>
    <t>Bulletin of Indonesian Economic Studies</t>
  </si>
  <si>
    <t>0007-6503</t>
  </si>
  <si>
    <t>Business and Society</t>
  </si>
  <si>
    <t>1052-150X</t>
  </si>
  <si>
    <t>Business Ethics Quarterly</t>
  </si>
  <si>
    <t>0962-8770</t>
  </si>
  <si>
    <t>Business Ethics, the Environment &amp; Reponsibility</t>
  </si>
  <si>
    <t>0007-6791</t>
  </si>
  <si>
    <t>Business History</t>
  </si>
  <si>
    <t>0007-6805</t>
  </si>
  <si>
    <t>Business History Review</t>
  </si>
  <si>
    <t>0007-6813</t>
  </si>
  <si>
    <t>Business Horizons</t>
  </si>
  <si>
    <t>1463-7154</t>
  </si>
  <si>
    <t>Business Process Management Journal</t>
  </si>
  <si>
    <t>0964-4733</t>
  </si>
  <si>
    <t>Business Strategy and the Environment</t>
  </si>
  <si>
    <t>0008-1256</t>
  </si>
  <si>
    <t>California Management Review</t>
  </si>
  <si>
    <t>M*</t>
  </si>
  <si>
    <t>0309-166X</t>
  </si>
  <si>
    <t>Cambridge Journal of Economics</t>
  </si>
  <si>
    <t>0825-0383</t>
  </si>
  <si>
    <t>Canadian Journal of Administrative Sciences</t>
  </si>
  <si>
    <t>Multidisciplinary</t>
  </si>
  <si>
    <t>0008-4085</t>
  </si>
  <si>
    <t>Canadian Journal of Economics</t>
  </si>
  <si>
    <t>0309-8168</t>
  </si>
  <si>
    <t>Capital and Class</t>
  </si>
  <si>
    <t>1362-0436</t>
  </si>
  <si>
    <t>Career Development International</t>
  </si>
  <si>
    <t>0889-4019</t>
  </si>
  <si>
    <t>Career Development Quarterly</t>
  </si>
  <si>
    <t>1043-951X</t>
  </si>
  <si>
    <t>China Economic Review</t>
  </si>
  <si>
    <t>0305-7410</t>
  </si>
  <si>
    <t>China Quarterly</t>
  </si>
  <si>
    <t>1873-7838</t>
  </si>
  <si>
    <t>Cognition</t>
  </si>
  <si>
    <t>0010-0285</t>
  </si>
  <si>
    <t>Cognitive Psychology</t>
  </si>
  <si>
    <t>1551-6709</t>
  </si>
  <si>
    <t>Cognitive Science</t>
  </si>
  <si>
    <t>0093-6502</t>
  </si>
  <si>
    <t>Communication Research</t>
  </si>
  <si>
    <t>Comm</t>
  </si>
  <si>
    <t>1050-3293</t>
  </si>
  <si>
    <t>Communication Theory</t>
  </si>
  <si>
    <t>0001-0782</t>
  </si>
  <si>
    <t>Communications of the ACM</t>
  </si>
  <si>
    <t>1529-3181</t>
  </si>
  <si>
    <t>Communications of the Association for Information Systems</t>
  </si>
  <si>
    <t>1024-5294</t>
  </si>
  <si>
    <t>Competition and Change</t>
  </si>
  <si>
    <t>1262-2788</t>
  </si>
  <si>
    <t>Comptabilité - Contrôle - Audit</t>
  </si>
  <si>
    <t>0360-8352</t>
  </si>
  <si>
    <t>Computers and Industrial Engineering</t>
  </si>
  <si>
    <t>0305-0548</t>
  </si>
  <si>
    <t>Computers and Operations Research</t>
  </si>
  <si>
    <t>0747-5632</t>
  </si>
  <si>
    <t>Computers in Human Behavior</t>
  </si>
  <si>
    <t>0823-9150</t>
  </si>
  <si>
    <t>Contemporary Accounting Research</t>
  </si>
  <si>
    <t>0964-8410</t>
  </si>
  <si>
    <t>Corporate Governance: An International Review</t>
  </si>
  <si>
    <t>1472-0701</t>
  </si>
  <si>
    <t>Corporate Governance: The International Journal of Business</t>
  </si>
  <si>
    <t>0963-1690</t>
  </si>
  <si>
    <t>Creativity and Innovation Management</t>
  </si>
  <si>
    <t>Innovation</t>
  </si>
  <si>
    <t>2164-5744</t>
  </si>
  <si>
    <t>Critical Finance Review</t>
  </si>
  <si>
    <t>PA</t>
  </si>
  <si>
    <t>1045-2354</t>
  </si>
  <si>
    <t>Critical Perspectives on Accounting</t>
  </si>
  <si>
    <t>1742-2043</t>
  </si>
  <si>
    <t>Critical Perspectives on International Business</t>
  </si>
  <si>
    <t>2059-5794</t>
  </si>
  <si>
    <t>Cross Cultural and Strategic Management</t>
  </si>
  <si>
    <t>1475-9551</t>
  </si>
  <si>
    <t>Culture and Organization</t>
  </si>
  <si>
    <t>1467-8721</t>
  </si>
  <si>
    <t>Current Directions in Psychological Science</t>
  </si>
  <si>
    <t>1368-3500</t>
  </si>
  <si>
    <t>Current Issues in Tourism</t>
  </si>
  <si>
    <t>0169-023X</t>
  </si>
  <si>
    <t>Data and Knowledge Engineering</t>
  </si>
  <si>
    <t>0011-7315</t>
  </si>
  <si>
    <t>Decision Sciences</t>
  </si>
  <si>
    <t>0167-9236</t>
  </si>
  <si>
    <t>Decision Support Systems</t>
  </si>
  <si>
    <t>0070-3370</t>
  </si>
  <si>
    <t>Demography</t>
  </si>
  <si>
    <t>0012-155X</t>
  </si>
  <si>
    <t>Development and Change</t>
  </si>
  <si>
    <t>0921-8009</t>
  </si>
  <si>
    <t>Ecological Economics</t>
  </si>
  <si>
    <t>0747-4938</t>
  </si>
  <si>
    <t>Econometric Reviews</t>
  </si>
  <si>
    <t>0266-4666</t>
  </si>
  <si>
    <t>Econometric Theory</t>
  </si>
  <si>
    <t>0012-9682</t>
  </si>
  <si>
    <t>Econometrica</t>
  </si>
  <si>
    <t>1368-4221</t>
  </si>
  <si>
    <t>Econometrics Journal</t>
  </si>
  <si>
    <t>0143-831X</t>
  </si>
  <si>
    <t>Economic and Industrial Democracy</t>
  </si>
  <si>
    <t>1573-9414</t>
  </si>
  <si>
    <t>Economic Change and Restructuring</t>
  </si>
  <si>
    <t>0013-0079</t>
  </si>
  <si>
    <t>Economic Development and Cultural Change</t>
  </si>
  <si>
    <t>0891-2424</t>
  </si>
  <si>
    <t>Economic Development Quarterly</t>
  </si>
  <si>
    <t>0013-0095</t>
  </si>
  <si>
    <t>Economic Geography</t>
  </si>
  <si>
    <t>0013-0117</t>
  </si>
  <si>
    <t>Economic History Review</t>
  </si>
  <si>
    <t>0095-2583</t>
  </si>
  <si>
    <t>Economic Inquiry</t>
  </si>
  <si>
    <t>0013-0133</t>
  </si>
  <si>
    <t>Economic Journal</t>
  </si>
  <si>
    <t>0264-9993</t>
  </si>
  <si>
    <t>Economic Modelling</t>
  </si>
  <si>
    <t>0266-4658</t>
  </si>
  <si>
    <t>Economic Policy</t>
  </si>
  <si>
    <t>0013-0249</t>
  </si>
  <si>
    <t>Economic Record</t>
  </si>
  <si>
    <t>0938-2259</t>
  </si>
  <si>
    <t>Economic Theory</t>
  </si>
  <si>
    <t>0013-0427</t>
  </si>
  <si>
    <t>Economica</t>
  </si>
  <si>
    <t>0266-2671</t>
  </si>
  <si>
    <t>Economics and Philosophy</t>
  </si>
  <si>
    <t>0954-1985</t>
  </si>
  <si>
    <t>Economics and Politics</t>
  </si>
  <si>
    <t>0165-1765</t>
  </si>
  <si>
    <t>Economics Letters</t>
  </si>
  <si>
    <t>0272-7757</t>
  </si>
  <si>
    <t>Economics of Education Review</t>
  </si>
  <si>
    <t>1043-8599</t>
  </si>
  <si>
    <t>Economics of Innovation and New Technology</t>
  </si>
  <si>
    <t>Entrep</t>
  </si>
  <si>
    <t>0967-0750</t>
  </si>
  <si>
    <t>Economics of Transition</t>
  </si>
  <si>
    <t>0308-5147</t>
  </si>
  <si>
    <t>Economy and Society</t>
  </si>
  <si>
    <t>1389-5753</t>
  </si>
  <si>
    <t>Electronic Commerce Research</t>
  </si>
  <si>
    <t>1567-4223</t>
  </si>
  <si>
    <t>Electronic Commerce Research and Applications</t>
  </si>
  <si>
    <t>1019-6781</t>
  </si>
  <si>
    <t>Electronic Markets</t>
  </si>
  <si>
    <t>1566-0141</t>
  </si>
  <si>
    <t>Emerging Markets Review</t>
  </si>
  <si>
    <t>0377-7332</t>
  </si>
  <si>
    <t>Empirical Economics</t>
  </si>
  <si>
    <t>0142-5455</t>
  </si>
  <si>
    <t>Employee Relations</t>
  </si>
  <si>
    <t>0140-9883</t>
  </si>
  <si>
    <t>Energy Economics</t>
  </si>
  <si>
    <t>0195-6574</t>
  </si>
  <si>
    <t>Energy Journal</t>
  </si>
  <si>
    <t>0301-4215</t>
  </si>
  <si>
    <t>Energy Policy</t>
  </si>
  <si>
    <t>1467-2227</t>
  </si>
  <si>
    <t>Enterprise and Society</t>
  </si>
  <si>
    <t>0898-5626</t>
  </si>
  <si>
    <t>Entrepreneurship and Regional Development</t>
  </si>
  <si>
    <t>1042-2587</t>
  </si>
  <si>
    <t>Entrepreneurship Theory and Practice</t>
  </si>
  <si>
    <t>0308-518X</t>
  </si>
  <si>
    <t>Environment and Planning A</t>
  </si>
  <si>
    <t>0265-8135</t>
  </si>
  <si>
    <t>Environment and Planning B: Planning and Design</t>
  </si>
  <si>
    <t>0263-774X</t>
  </si>
  <si>
    <t>Environment and Planning C: Government and Policy</t>
  </si>
  <si>
    <t>0263-7758</t>
  </si>
  <si>
    <t>Environment and Planning D: Society and Space</t>
  </si>
  <si>
    <t>0924-6460</t>
  </si>
  <si>
    <t>Environmental and Resource Economics</t>
  </si>
  <si>
    <t>2040-7157</t>
  </si>
  <si>
    <t>Equality, Diversity, and Inclusion: An International Review</t>
  </si>
  <si>
    <t>0966-8136</t>
  </si>
  <si>
    <t>Europe-Asia Studies</t>
  </si>
  <si>
    <t>0963-8180</t>
  </si>
  <si>
    <t>European Accounting Review</t>
  </si>
  <si>
    <t>0955-534X</t>
  </si>
  <si>
    <t>European Business Review</t>
  </si>
  <si>
    <t>0014-2921</t>
  </si>
  <si>
    <t>European Economic Review</t>
  </si>
  <si>
    <t>1354-7798</t>
  </si>
  <si>
    <t>European Financial Management</t>
  </si>
  <si>
    <t>1351-847X</t>
  </si>
  <si>
    <t>European Journal of Finance</t>
  </si>
  <si>
    <t>1618-7598</t>
  </si>
  <si>
    <t>European Journal of Health Economics</t>
  </si>
  <si>
    <t>0959-6801</t>
  </si>
  <si>
    <t>European Journal of Industrial Relations</t>
  </si>
  <si>
    <t>0960-085X</t>
  </si>
  <si>
    <t>European Journal of Information Systems</t>
  </si>
  <si>
    <t>1460-1060</t>
  </si>
  <si>
    <t>European Journal of Innovation Management</t>
  </si>
  <si>
    <t>1751-6757</t>
  </si>
  <si>
    <t>European Journal of International Management</t>
  </si>
  <si>
    <t>0309-0566</t>
  </si>
  <si>
    <t>European Journal of Marketing</t>
  </si>
  <si>
    <t>0377-2217</t>
  </si>
  <si>
    <t>European Journal of Operational Research</t>
  </si>
  <si>
    <t>0890-2070</t>
  </si>
  <si>
    <t>European Journal of Personality</t>
  </si>
  <si>
    <t>0176-2680</t>
  </si>
  <si>
    <t>European Journal of Political Economy</t>
  </si>
  <si>
    <t>0304-4130</t>
  </si>
  <si>
    <t>European Journal of Political Research</t>
  </si>
  <si>
    <t>0046-2772</t>
  </si>
  <si>
    <t>European Journal of Social Psychology</t>
  </si>
  <si>
    <t>0967-2567</t>
  </si>
  <si>
    <t>European Journal of the History of Economic Thought</t>
  </si>
  <si>
    <t>1359-432X</t>
  </si>
  <si>
    <t>European Journal of Work and Organizational Psychology</t>
  </si>
  <si>
    <t>0263-2373</t>
  </si>
  <si>
    <t>European Management Journal</t>
  </si>
  <si>
    <t>1740-4754</t>
  </si>
  <si>
    <t>European Management Review</t>
  </si>
  <si>
    <t>0965-4313</t>
  </si>
  <si>
    <t>European Planning Studies</t>
  </si>
  <si>
    <t>0165-1587</t>
  </si>
  <si>
    <t>European Review of Agricultural Economics</t>
  </si>
  <si>
    <t>1361-4916</t>
  </si>
  <si>
    <t>European Review of Economic History</t>
  </si>
  <si>
    <t>1356-3890</t>
  </si>
  <si>
    <t>Evaluation</t>
  </si>
  <si>
    <t>1386-4157</t>
  </si>
  <si>
    <t>Experimental Economics</t>
  </si>
  <si>
    <t>0957-4174</t>
  </si>
  <si>
    <t>Expert Systems with Applications</t>
  </si>
  <si>
    <t>0014-4983</t>
  </si>
  <si>
    <t>Explorations in Economic History</t>
  </si>
  <si>
    <t>0894-4865</t>
  </si>
  <si>
    <t>Family Business Review</t>
  </si>
  <si>
    <t>0949-2984</t>
  </si>
  <si>
    <t>Finance and Stochastics</t>
  </si>
  <si>
    <t>1544-6123</t>
  </si>
  <si>
    <t>Finance Research Letters</t>
  </si>
  <si>
    <t>0267-4424</t>
  </si>
  <si>
    <t>Financial Accountability and Management</t>
  </si>
  <si>
    <t>0015-198X</t>
  </si>
  <si>
    <t>Financial Analysts Journal</t>
  </si>
  <si>
    <t>0046-3892</t>
  </si>
  <si>
    <t>Financial Management</t>
  </si>
  <si>
    <t>1934-4554</t>
  </si>
  <si>
    <t>Financial Markets and Portfolio Management</t>
  </si>
  <si>
    <t>0963-8008</t>
  </si>
  <si>
    <t>Financial Markets, Institutions and Instruments</t>
  </si>
  <si>
    <t>0732-8516</t>
  </si>
  <si>
    <t>Financial Review</t>
  </si>
  <si>
    <t>0015-2218</t>
  </si>
  <si>
    <t>FinanzArchiv</t>
  </si>
  <si>
    <t>0143-5671</t>
  </si>
  <si>
    <t>Fiscal Studies</t>
  </si>
  <si>
    <t>1936-6582</t>
  </si>
  <si>
    <t>Flexible Services and Manufacturing Journal</t>
  </si>
  <si>
    <t>0950-3293</t>
  </si>
  <si>
    <t>Food Quality and Preference</t>
  </si>
  <si>
    <t>0016-3287</t>
  </si>
  <si>
    <t>Futures</t>
  </si>
  <si>
    <t>0899-8256</t>
  </si>
  <si>
    <t>Games and Economic Behavior</t>
  </si>
  <si>
    <t>0891-2432</t>
  </si>
  <si>
    <t>Gender and Society</t>
  </si>
  <si>
    <t>0968-6673</t>
  </si>
  <si>
    <t>Gender, Work and Organization</t>
  </si>
  <si>
    <t>1018-5895</t>
  </si>
  <si>
    <t>Geneva Papers on Risk and Insurance: Issues and Practic</t>
  </si>
  <si>
    <t>eEconomics</t>
  </si>
  <si>
    <t>1554-964X</t>
  </si>
  <si>
    <t>Geneva Risk and Insurance Review</t>
  </si>
  <si>
    <t>1465-6485</t>
  </si>
  <si>
    <t>German Economic Review</t>
  </si>
  <si>
    <t>2397-0022</t>
  </si>
  <si>
    <t>German Journal of Human Resource Management</t>
  </si>
  <si>
    <t>HRM/IR</t>
  </si>
  <si>
    <t>1044-0283</t>
  </si>
  <si>
    <t>Global Finance Journal</t>
  </si>
  <si>
    <t>2042-5791</t>
  </si>
  <si>
    <t>Global Strategy Journal</t>
  </si>
  <si>
    <t>0952-1895</t>
  </si>
  <si>
    <t>Governance</t>
  </si>
  <si>
    <t>1059-6011</t>
  </si>
  <si>
    <t>Group and Organization Management</t>
  </si>
  <si>
    <t>0926-2644</t>
  </si>
  <si>
    <t>Group Decision and Negotiation</t>
  </si>
  <si>
    <t>1089-2699</t>
  </si>
  <si>
    <t>Group Dynamics</t>
  </si>
  <si>
    <t>0017-4815</t>
  </si>
  <si>
    <t>Growth and Change</t>
  </si>
  <si>
    <t>0017-8012</t>
  </si>
  <si>
    <t>Harvard Business Review</t>
  </si>
  <si>
    <t>0966-0410</t>
  </si>
  <si>
    <t>Health and Social Care in the Community</t>
  </si>
  <si>
    <t>1386-9620</t>
  </si>
  <si>
    <t>Health Care Management Science</t>
  </si>
  <si>
    <t>1057-9230</t>
  </si>
  <si>
    <t>Health Economics (United Kingdom)</t>
  </si>
  <si>
    <t>0168-8510</t>
  </si>
  <si>
    <t>Health Policy</t>
  </si>
  <si>
    <t>0951-4848</t>
  </si>
  <si>
    <t>Health Services Management Research</t>
  </si>
  <si>
    <t>0018-1560</t>
  </si>
  <si>
    <t>Higher Education</t>
  </si>
  <si>
    <t>0951-5224</t>
  </si>
  <si>
    <t>Higher Education Quarterly</t>
  </si>
  <si>
    <t>0018-2702</t>
  </si>
  <si>
    <t>History of Political Economy</t>
  </si>
  <si>
    <t>0360-3989</t>
  </si>
  <si>
    <t>Human Communication Research</t>
  </si>
  <si>
    <t>1547-8181</t>
  </si>
  <si>
    <t>Human Factors</t>
  </si>
  <si>
    <t>0018-7259</t>
  </si>
  <si>
    <t>Human Organization</t>
  </si>
  <si>
    <t>0895-9285</t>
  </si>
  <si>
    <t>Human Performance</t>
  </si>
  <si>
    <t>0018-7267</t>
  </si>
  <si>
    <t>Human Relations</t>
  </si>
  <si>
    <t>1044-8004</t>
  </si>
  <si>
    <t>Human Resource Development Quarterly</t>
  </si>
  <si>
    <t>0090-4848</t>
  </si>
  <si>
    <t>Human Resource Management</t>
  </si>
  <si>
    <t>0954-5395</t>
  </si>
  <si>
    <t>Human Resource Management Journal</t>
  </si>
  <si>
    <t>1053-4822</t>
  </si>
  <si>
    <t>Human Resource Management Review</t>
  </si>
  <si>
    <t>0737-0024</t>
  </si>
  <si>
    <t>Human-Computer Interaction</t>
  </si>
  <si>
    <t>1541-1672</t>
  </si>
  <si>
    <t>IEEE Intelligent Systems</t>
  </si>
  <si>
    <t>0018-9286</t>
  </si>
  <si>
    <t>IEEE Transactions on Automatic Control</t>
  </si>
  <si>
    <t>0018-9391</t>
  </si>
  <si>
    <t>IEEE Transactions on Engineering Management</t>
  </si>
  <si>
    <t>1524-9050</t>
  </si>
  <si>
    <t>IEEE Transactions on Intelligent Transportation Systems</t>
  </si>
  <si>
    <t>1041-4347</t>
  </si>
  <si>
    <t>IEEE Transactions on Knowledge and Data Engineering</t>
  </si>
  <si>
    <t>0098-5589</t>
  </si>
  <si>
    <t>IEEE Transactions on Software Engineering</t>
  </si>
  <si>
    <t>0740-817X</t>
  </si>
  <si>
    <t>IISE Transactions (Institute of Industrial Engineers)</t>
  </si>
  <si>
    <t>0019-7939</t>
  </si>
  <si>
    <t>ILR Review</t>
  </si>
  <si>
    <t>2041-4161</t>
  </si>
  <si>
    <t>IMF Economic Review</t>
  </si>
  <si>
    <t>0960-6491</t>
  </si>
  <si>
    <t>Industrial and Corporate Change</t>
  </si>
  <si>
    <t>0263-5577</t>
  </si>
  <si>
    <t>Industrial Management and Data Systems</t>
  </si>
  <si>
    <t>0019-8501</t>
  </si>
  <si>
    <t>Industrial Marketing Management</t>
  </si>
  <si>
    <t>0019-8676</t>
  </si>
  <si>
    <t>Industrial Relations</t>
  </si>
  <si>
    <t>0019-8692</t>
  </si>
  <si>
    <t>Industrial Relations Journal</t>
  </si>
  <si>
    <t>1366-2716</t>
  </si>
  <si>
    <t>Industry and Innovation</t>
  </si>
  <si>
    <t>0378-7206</t>
  </si>
  <si>
    <t>Information and Management</t>
  </si>
  <si>
    <t>1471-7727</t>
  </si>
  <si>
    <t>Information and Organization</t>
  </si>
  <si>
    <t>0950-5849</t>
  </si>
  <si>
    <t>Information and Software Technology</t>
  </si>
  <si>
    <t>0167-6245</t>
  </si>
  <si>
    <t>Information Economics and Policy</t>
  </si>
  <si>
    <t>0306-4573</t>
  </si>
  <si>
    <t>Information Processing and Management</t>
  </si>
  <si>
    <t>0197-2243</t>
  </si>
  <si>
    <t>Information Society</t>
  </si>
  <si>
    <t>0306-4379</t>
  </si>
  <si>
    <t>Information Systems</t>
  </si>
  <si>
    <t>1387-3326</t>
  </si>
  <si>
    <t>Information Systems Frontiers</t>
  </si>
  <si>
    <t>1350-1917</t>
  </si>
  <si>
    <t>Information Systems Journal</t>
  </si>
  <si>
    <t>1058-0530</t>
  </si>
  <si>
    <t>Information Systems Management</t>
  </si>
  <si>
    <t>1047-7047</t>
  </si>
  <si>
    <t>Information Systems Research</t>
  </si>
  <si>
    <t>1385-951X</t>
  </si>
  <si>
    <t>Information Technology and Management</t>
  </si>
  <si>
    <t>0959-3845</t>
  </si>
  <si>
    <t>Information Technology and People</t>
  </si>
  <si>
    <t>0092-2102</t>
  </si>
  <si>
    <t>INFORMS Journal on Applied Analytics (formerly Interfaces)</t>
  </si>
  <si>
    <t>1091-9856</t>
  </si>
  <si>
    <t>INFORMS Journal on Computing</t>
  </si>
  <si>
    <t>0167-6687</t>
  </si>
  <si>
    <t>Insurance: Mathematics and Economics</t>
  </si>
  <si>
    <t>0969-5931</t>
  </si>
  <si>
    <t>International Business Review</t>
  </si>
  <si>
    <t>0020-6598</t>
  </si>
  <si>
    <t>International Economic Review</t>
  </si>
  <si>
    <t>0020-7063</t>
  </si>
  <si>
    <t>International Journal of Accounting</t>
  </si>
  <si>
    <t>1094-4060</t>
  </si>
  <si>
    <t>International Journal of Accounting Information Systems</t>
  </si>
  <si>
    <t>0265-0487</t>
  </si>
  <si>
    <t>International Journal of Advertising</t>
  </si>
  <si>
    <t>1090-6738</t>
  </si>
  <si>
    <t>International Journal of Auditing</t>
  </si>
  <si>
    <t>0265-2323</t>
  </si>
  <si>
    <t>International Journal of Bank Marketing</t>
  </si>
  <si>
    <t>D</t>
  </si>
  <si>
    <t>1815-4654</t>
  </si>
  <si>
    <t>International Journal of Central Banking</t>
  </si>
  <si>
    <t>1044-4068</t>
  </si>
  <si>
    <t>International Journal of Conflict Management</t>
  </si>
  <si>
    <t>0959-6119</t>
  </si>
  <si>
    <t>International Journal of Contemporary Hospitality Manage</t>
  </si>
  <si>
    <t>mTeonutrism</t>
  </si>
  <si>
    <t>1470-5958</t>
  </si>
  <si>
    <t>International Journal of Cross Cultural Management</t>
  </si>
  <si>
    <t>1086-4415</t>
  </si>
  <si>
    <t>International Journal of Electronic Commerce</t>
  </si>
  <si>
    <t>1355-2554</t>
  </si>
  <si>
    <t>International Journal of Entrepreneurial Behaviour and Re</t>
  </si>
  <si>
    <t>sEenatrrcehp</t>
  </si>
  <si>
    <t>1465-7503</t>
  </si>
  <si>
    <t>International Journal of Entrepreneurship and Innovation</t>
  </si>
  <si>
    <t>1076-9307</t>
  </si>
  <si>
    <t>International Journal of Finance and Economics</t>
  </si>
  <si>
    <t>0169-2070</t>
  </si>
  <si>
    <t>International Journal of Forecasting</t>
  </si>
  <si>
    <t>0020-7276</t>
  </si>
  <si>
    <t>International Journal of Game Theory</t>
  </si>
  <si>
    <t>0278-4319</t>
  </si>
  <si>
    <t>International Journal of Hospitality Management</t>
  </si>
  <si>
    <t>1071-5819</t>
  </si>
  <si>
    <t>International Journal of Human Computer Studies</t>
  </si>
  <si>
    <t>0958-5192</t>
  </si>
  <si>
    <t>International Journal of Human Resource Management</t>
  </si>
  <si>
    <t>OS/OB,</t>
  </si>
  <si>
    <t>0167-7187</t>
  </si>
  <si>
    <t>International Journal of Industrial Organization</t>
  </si>
  <si>
    <t>HRM/IR, IB
OS/OB,HRM/IR</t>
  </si>
  <si>
    <t>0268-4012</t>
  </si>
  <si>
    <t>International Journal of Information Management</t>
  </si>
  <si>
    <t>1363-9196</t>
  </si>
  <si>
    <t>International Journal of Innovation Management</t>
  </si>
  <si>
    <t>0147-1767</t>
  </si>
  <si>
    <t>International Journal of Intercultural Relations</t>
  </si>
  <si>
    <t>0957-4093</t>
  </si>
  <si>
    <t>International Journal of Logistics Management</t>
  </si>
  <si>
    <t>1367-5567</t>
  </si>
  <si>
    <t>International Journal of Logistics Research and Application</t>
  </si>
  <si>
    <t>sOR,MS,POM</t>
  </si>
  <si>
    <t>1460-8545</t>
  </si>
  <si>
    <t>International Journal of Management Reviews</t>
  </si>
  <si>
    <t>1743-9132</t>
  </si>
  <si>
    <t>International Journal of Managerial Finance</t>
  </si>
  <si>
    <t>0143-7720</t>
  </si>
  <si>
    <t>International Journal of Manpower</t>
  </si>
  <si>
    <t>1470-7853</t>
  </si>
  <si>
    <t>International Journal of Market Research</t>
  </si>
  <si>
    <t>0144-3577</t>
  </si>
  <si>
    <t>International Journal of Operations and Production Manag</t>
  </si>
  <si>
    <t>eOmRe,nMtS,POM</t>
  </si>
  <si>
    <t>0960-0035</t>
  </si>
  <si>
    <t>International Journal of Physical Distribution and Logistics</t>
  </si>
  <si>
    <t>MOanRa,MgeSm,PeOnMt</t>
  </si>
  <si>
    <t>0925-5273</t>
  </si>
  <si>
    <t>International Journal of Production Economics</t>
  </si>
  <si>
    <t>0020-7543</t>
  </si>
  <si>
    <t>International Journal of Production Research</t>
  </si>
  <si>
    <t>0263-7863</t>
  </si>
  <si>
    <t>International Journal of Project Management</t>
  </si>
  <si>
    <t>0190-0692</t>
  </si>
  <si>
    <t>International Journal of Public Administration</t>
  </si>
  <si>
    <t>1471-6909</t>
  </si>
  <si>
    <t>International Journal of Public Opinion Research</t>
  </si>
  <si>
    <t>0951-3558</t>
  </si>
  <si>
    <t>International Journal of Public Sector Management</t>
  </si>
  <si>
    <t>0265-671X</t>
  </si>
  <si>
    <t>International Journal of Quality and Reliability Managemen</t>
  </si>
  <si>
    <t>tOR,MS,POM</t>
  </si>
  <si>
    <t>0167-8116</t>
  </si>
  <si>
    <t>International Journal of Research in Marketing</t>
  </si>
  <si>
    <t>0959-0552</t>
  </si>
  <si>
    <t>International Journal of Retail and Distribution Manageme</t>
  </si>
  <si>
    <t>nMtarketing</t>
  </si>
  <si>
    <t>0965-075X</t>
  </si>
  <si>
    <t>International Journal of Selection and Assessment</t>
  </si>
  <si>
    <t>0306-8293</t>
  </si>
  <si>
    <t>International Journal of Social Economics</t>
  </si>
  <si>
    <t>1072-5245</t>
  </si>
  <si>
    <t>International Journal of Stress Management</t>
  </si>
  <si>
    <t>Psych, OS/OB</t>
  </si>
  <si>
    <t>0267-5730</t>
  </si>
  <si>
    <t>International Journal of Technology Management</t>
  </si>
  <si>
    <t>1357-1516</t>
  </si>
  <si>
    <t>International Journal of the Economics of Business</t>
  </si>
  <si>
    <t>0219-0249</t>
  </si>
  <si>
    <t>International Journal of Theoretical and Applied Finance</t>
  </si>
  <si>
    <t>1099-2340</t>
  </si>
  <si>
    <t>International Journal of Tourism Research</t>
  </si>
  <si>
    <t>1360-3736</t>
  </si>
  <si>
    <t>International Journal of Training and Development</t>
  </si>
  <si>
    <t>0309-1317</t>
  </si>
  <si>
    <t>International Journal of Urban and Regional Research</t>
  </si>
  <si>
    <t>0020-7780</t>
  </si>
  <si>
    <t>International Labour Review</t>
  </si>
  <si>
    <t>0265-1335</t>
  </si>
  <si>
    <t>International Marketing Review</t>
  </si>
  <si>
    <t>1382-340X</t>
  </si>
  <si>
    <t>International Negotiation</t>
  </si>
  <si>
    <t>0020-8183</t>
  </si>
  <si>
    <t>International Organization</t>
  </si>
  <si>
    <t>0160-0176</t>
  </si>
  <si>
    <t>International Regional Science Review</t>
  </si>
  <si>
    <t>0020-8523</t>
  </si>
  <si>
    <t>International Review of Administrative Sciences</t>
  </si>
  <si>
    <t>0269-2171</t>
  </si>
  <si>
    <t>International Review of Applied Economics</t>
  </si>
  <si>
    <t>1059-0560</t>
  </si>
  <si>
    <t>International Review of Economics and Finance</t>
  </si>
  <si>
    <t>1369-412X</t>
  </si>
  <si>
    <t>International Review of Finance</t>
  </si>
  <si>
    <t>1057-5219</t>
  </si>
  <si>
    <t>International Review of Financial Analysis</t>
  </si>
  <si>
    <t>0144-8188</t>
  </si>
  <si>
    <t>International Review of Law and Economics</t>
  </si>
  <si>
    <t>1229-4659</t>
  </si>
  <si>
    <t>International Review of Public Administration</t>
  </si>
  <si>
    <t>0959-3969</t>
  </si>
  <si>
    <t>International Review of Retail, Distribution and Consumer</t>
  </si>
  <si>
    <t>RMeasrekaertcinhg</t>
  </si>
  <si>
    <t>0266-2426</t>
  </si>
  <si>
    <t>International Small Business Journal</t>
  </si>
  <si>
    <t>0020-8825</t>
  </si>
  <si>
    <t>International Studies of Management and Organization</t>
  </si>
  <si>
    <t>0020-8833</t>
  </si>
  <si>
    <t>International Studies Quarterly</t>
  </si>
  <si>
    <t>0927-5940</t>
  </si>
  <si>
    <t>International Tax and Public Finance</t>
  </si>
  <si>
    <t>0969-6016</t>
  </si>
  <si>
    <t>International Transactions in Operational Research</t>
  </si>
  <si>
    <t>1066-2243</t>
  </si>
  <si>
    <t>Internet Research</t>
  </si>
  <si>
    <t>0739-3172</t>
  </si>
  <si>
    <t>Issues in Accounting Education</t>
  </si>
  <si>
    <t>0165-4101</t>
  </si>
  <si>
    <t>Journal of Accounting and Economics</t>
  </si>
  <si>
    <t>0278-4254</t>
  </si>
  <si>
    <t>Journal of Accounting and Public Policy</t>
  </si>
  <si>
    <t>0748-5751</t>
  </si>
  <si>
    <t>Journal of Accounting Education</t>
  </si>
  <si>
    <t>0737-4607</t>
  </si>
  <si>
    <t>Journal of Accounting Literature</t>
  </si>
  <si>
    <t>0021-8456</t>
  </si>
  <si>
    <t>Journal of Accounting Research</t>
  </si>
  <si>
    <t>0148-558X</t>
  </si>
  <si>
    <t>Journal of Accounting, Auditing and Finance</t>
  </si>
  <si>
    <t>0091-3367</t>
  </si>
  <si>
    <t>Journal of Advertising</t>
  </si>
  <si>
    <t>0021-8499</t>
  </si>
  <si>
    <t>Journal of Advertising Research</t>
  </si>
  <si>
    <t>0967-5426</t>
  </si>
  <si>
    <t>Journal of Applied Accounting Research</t>
  </si>
  <si>
    <t>1078-1196</t>
  </si>
  <si>
    <t>Journal of Applied Corporate Finance</t>
  </si>
  <si>
    <t>0883-7252</t>
  </si>
  <si>
    <t>Journal of Applied Econometrics</t>
  </si>
  <si>
    <t>0021-9010</t>
  </si>
  <si>
    <t>Journal of Applied Psychology</t>
  </si>
  <si>
    <t>0021-9029</t>
  </si>
  <si>
    <t>Journal of Applied Social Psychology</t>
  </si>
  <si>
    <t>1049-0078</t>
  </si>
  <si>
    <t>Journal of Asian Economics</t>
  </si>
  <si>
    <t>0378-4266</t>
  </si>
  <si>
    <t>Journal of Banking and Finance</t>
  </si>
  <si>
    <t>2214-8043</t>
  </si>
  <si>
    <t>Journal of Behavioral and Experimental Economics</t>
  </si>
  <si>
    <t>0894-3257</t>
  </si>
  <si>
    <t>Journal of Behavioral Decision Making</t>
  </si>
  <si>
    <t>1542-7560</t>
  </si>
  <si>
    <t>Journal of Behavioral Finance</t>
  </si>
  <si>
    <t>1350-231X</t>
  </si>
  <si>
    <t>Journal of Brand Management</t>
  </si>
  <si>
    <t>0735-0015</t>
  </si>
  <si>
    <t>Journal of Business and Economic Statistics</t>
  </si>
  <si>
    <t>0885-8624</t>
  </si>
  <si>
    <t>Journal of Business and Industrial Marketing</t>
  </si>
  <si>
    <t>0889-3268</t>
  </si>
  <si>
    <t>Journal of Business and Psychology</t>
  </si>
  <si>
    <t>0044-2372</t>
  </si>
  <si>
    <t>Journal of Business Economics</t>
  </si>
  <si>
    <t>0167-4544</t>
  </si>
  <si>
    <t>Journal of Business Ethics</t>
  </si>
  <si>
    <t>0306-686X</t>
  </si>
  <si>
    <t>Journal of Business Finance and Accounting</t>
  </si>
  <si>
    <t>0735-3766</t>
  </si>
  <si>
    <t>Journal of Business Logistics</t>
  </si>
  <si>
    <t>0148-2963</t>
  </si>
  <si>
    <t>Journal of Business Research</t>
  </si>
  <si>
    <t>0275-6668</t>
  </si>
  <si>
    <t>Journal of Business Strategy</t>
  </si>
  <si>
    <t>0883-9026</t>
  </si>
  <si>
    <t>Journal of Business Venturing</t>
  </si>
  <si>
    <t>2352-6734</t>
  </si>
  <si>
    <t>Journal of Business Venturing Insights</t>
  </si>
  <si>
    <t>1051-712X</t>
  </si>
  <si>
    <t>Journal of Business-to-Business Marketing</t>
  </si>
  <si>
    <t>2405-8513</t>
  </si>
  <si>
    <t>Journal of Commodity Markets</t>
  </si>
  <si>
    <t>0021-9886</t>
  </si>
  <si>
    <t>Journal of Common Market Studies</t>
  </si>
  <si>
    <t>0021-9916</t>
  </si>
  <si>
    <t>Journal of Communication</t>
  </si>
  <si>
    <t>0147-5967</t>
  </si>
  <si>
    <t>Journal of Comparative Economics</t>
  </si>
  <si>
    <t>1061-8600</t>
  </si>
  <si>
    <t>Journal of Computational and Graphical Statistics</t>
  </si>
  <si>
    <t>1460-1559</t>
  </si>
  <si>
    <t>Journal of Computational Finance</t>
  </si>
  <si>
    <t>0887-4417</t>
  </si>
  <si>
    <t>Journal of Computer Information Systems</t>
  </si>
  <si>
    <t>0022-0027</t>
  </si>
  <si>
    <t>Journal of Conflict Resolution</t>
  </si>
  <si>
    <t>0022-0078</t>
  </si>
  <si>
    <t>Journal of Consumer Affairs</t>
  </si>
  <si>
    <t>1472-0817</t>
  </si>
  <si>
    <t>Journal of Consumer Behaviour</t>
  </si>
  <si>
    <t>0736-3761</t>
  </si>
  <si>
    <t>Journal of Consumer Marketing</t>
  </si>
  <si>
    <t>1057-7408</t>
  </si>
  <si>
    <t>Journal of Consumer Psychology</t>
  </si>
  <si>
    <t>0093-5301</t>
  </si>
  <si>
    <t>Journal of Consumer Research</t>
  </si>
  <si>
    <t>1815-5669</t>
  </si>
  <si>
    <t>Journal of Contemporary Accounting and Economics</t>
  </si>
  <si>
    <t>0929-1199</t>
  </si>
  <si>
    <t>Journal of Corporate Finance</t>
  </si>
  <si>
    <t>0022-0221</t>
  </si>
  <si>
    <t>Journal of Cross-Cultural Psychology</t>
  </si>
  <si>
    <t>1753-0350</t>
  </si>
  <si>
    <t>Journal of Cultural Economy</t>
  </si>
  <si>
    <t>1063-8016</t>
  </si>
  <si>
    <t>Journal of Database Management</t>
  </si>
  <si>
    <t>1074-1240</t>
  </si>
  <si>
    <t>Journal of Derivatives</t>
  </si>
  <si>
    <t>2212-571X</t>
  </si>
  <si>
    <t>Journal of Destination Marketing and Management</t>
  </si>
  <si>
    <t>0022-037X</t>
  </si>
  <si>
    <t>Journal of Developing Areas</t>
  </si>
  <si>
    <t>0304-3878</t>
  </si>
  <si>
    <t>Journal of Development Economics</t>
  </si>
  <si>
    <t>0022-0388</t>
  </si>
  <si>
    <t>Journal of Development Studies</t>
  </si>
  <si>
    <t>0304-4076</t>
  </si>
  <si>
    <t>Journal of Econometrics</t>
  </si>
  <si>
    <t>0167-2681</t>
  </si>
  <si>
    <t>Journal of Economic Behavior and Organization</t>
  </si>
  <si>
    <t>0165-1889</t>
  </si>
  <si>
    <t>Journal of Economic Dynamics and Control</t>
  </si>
  <si>
    <t>0022-0485</t>
  </si>
  <si>
    <t>Journal of Economic Education</t>
  </si>
  <si>
    <t>1468-2702</t>
  </si>
  <si>
    <t>Journal of Economic Geography</t>
  </si>
  <si>
    <t>1381-4338</t>
  </si>
  <si>
    <t>Journal of Economic Growth</t>
  </si>
  <si>
    <t>0022-0507</t>
  </si>
  <si>
    <t>Journal of Economic History</t>
  </si>
  <si>
    <t>1569-1721</t>
  </si>
  <si>
    <t>Journal of Economic Inequality</t>
  </si>
  <si>
    <t>0021-3624</t>
  </si>
  <si>
    <t>Journal of Economic Issues</t>
  </si>
  <si>
    <t>0022-0515</t>
  </si>
  <si>
    <t>Journal of Economic Literature</t>
  </si>
  <si>
    <t>1350-178X</t>
  </si>
  <si>
    <t>Journal of Economic Methodology</t>
  </si>
  <si>
    <t>0895-3309</t>
  </si>
  <si>
    <t>Journal of Economic Perspectives</t>
  </si>
  <si>
    <t>0167-4870</t>
  </si>
  <si>
    <t>Journal of Economic Psychology</t>
  </si>
  <si>
    <t>0950-0804</t>
  </si>
  <si>
    <t>Journal of Economic Surveys</t>
  </si>
  <si>
    <t>0022-0531</t>
  </si>
  <si>
    <t>Journal of Economic Theory</t>
  </si>
  <si>
    <t>1058-6407</t>
  </si>
  <si>
    <t>Journal of Economics and Management Strategy</t>
  </si>
  <si>
    <t>0931-8658</t>
  </si>
  <si>
    <t>Journal of Economics/ Zeitschrift fur Nationalokonomie</t>
  </si>
  <si>
    <t>0268-0939</t>
  </si>
  <si>
    <t>Journal of Education Policy</t>
  </si>
  <si>
    <t>1938-9027</t>
  </si>
  <si>
    <t>Journal of Electronic Commerce Research</t>
  </si>
  <si>
    <t>0927-5398</t>
  </si>
  <si>
    <t>Journal of Empirical Finance</t>
  </si>
  <si>
    <t>0923-4748</t>
  </si>
  <si>
    <t>Journal of Engineering and Technology Management - JE</t>
  </si>
  <si>
    <t>TI-nMnovation</t>
  </si>
  <si>
    <t>1741-0398</t>
  </si>
  <si>
    <t>Journal of Enterprise Information Management</t>
  </si>
  <si>
    <t>0095-0696</t>
  </si>
  <si>
    <t>Journal of Environmental Economics and Management</t>
  </si>
  <si>
    <t>0301-4797</t>
  </si>
  <si>
    <t>Journal of Environmental Management</t>
  </si>
  <si>
    <t>0272-4944</t>
  </si>
  <si>
    <t>Journal of Environmental Psychology</t>
  </si>
  <si>
    <t>0391-5115</t>
  </si>
  <si>
    <t>Journal of European Economic History</t>
  </si>
  <si>
    <t>1350-1763</t>
  </si>
  <si>
    <t>Journal of European Public Policy</t>
  </si>
  <si>
    <t>0958-9287</t>
  </si>
  <si>
    <t>Journal of European Social Policy</t>
  </si>
  <si>
    <t>0936-9937</t>
  </si>
  <si>
    <t>Journal of Evolutionary Economics</t>
  </si>
  <si>
    <t>1076-898X</t>
  </si>
  <si>
    <t>Journal of Experimental Psychology: Applied</t>
  </si>
  <si>
    <t>0096-3445</t>
  </si>
  <si>
    <t>Journal of Experimental Psychology: General</t>
  </si>
  <si>
    <t>0278-7393</t>
  </si>
  <si>
    <t>Journal of Experimental Psychology: Learning Memory and</t>
  </si>
  <si>
    <t>CPsoygcnhiotiolongy</t>
  </si>
  <si>
    <t>0022-1031</t>
  </si>
  <si>
    <t>Journal of Experimental Social Psychology</t>
  </si>
  <si>
    <t>0022-1082</t>
  </si>
  <si>
    <t>Journal of Finance</t>
  </si>
  <si>
    <t>0022-1090</t>
  </si>
  <si>
    <t>Journal of Financial and Quantitative Analysis</t>
  </si>
  <si>
    <t>1479-8409</t>
  </si>
  <si>
    <t>Journal of Financial Econometrics</t>
  </si>
  <si>
    <t>0304-405X</t>
  </si>
  <si>
    <t>Journal of Financial Economics</t>
  </si>
  <si>
    <t>1042-9573</t>
  </si>
  <si>
    <t>Journal of Financial Intermediation</t>
  </si>
  <si>
    <t>1386-4181</t>
  </si>
  <si>
    <t>Journal of Financial Markets</t>
  </si>
  <si>
    <t>2380-2154</t>
  </si>
  <si>
    <t>Journal of Financial Reporting</t>
  </si>
  <si>
    <t>0270-2592</t>
  </si>
  <si>
    <t>Journal of Financial Research</t>
  </si>
  <si>
    <t>0920-8550</t>
  </si>
  <si>
    <t>Journal of Financial Services Research</t>
  </si>
  <si>
    <t>1572-3089</t>
  </si>
  <si>
    <t>Journal of Financial Stability</t>
  </si>
  <si>
    <t>1059-8596</t>
  </si>
  <si>
    <t>Journal of Fixed Income</t>
  </si>
  <si>
    <t>0277-6693</t>
  </si>
  <si>
    <t>Journal of Forecasting</t>
  </si>
  <si>
    <t>0270-7314</t>
  </si>
  <si>
    <t>Journal of Futures Markets</t>
  </si>
  <si>
    <t>0306-3070</t>
  </si>
  <si>
    <t>Journal of General Management</t>
  </si>
  <si>
    <t>1062-7375</t>
  </si>
  <si>
    <t>Journal of Global Information Management</t>
  </si>
  <si>
    <t>0891-1762</t>
  </si>
  <si>
    <t>Journal of Global Marketing</t>
  </si>
  <si>
    <t>2049-8799</t>
  </si>
  <si>
    <t>Journal of Global Mobility</t>
  </si>
  <si>
    <t>0167-6296</t>
  </si>
  <si>
    <t>Journal of Health Economics</t>
  </si>
  <si>
    <t>1047-8310</t>
  </si>
  <si>
    <t>Journal of High Technology Management Research</t>
  </si>
  <si>
    <t>0022-1546</t>
  </si>
  <si>
    <t>Journal of Higher Education</t>
  </si>
  <si>
    <t>1447-6770</t>
  </si>
  <si>
    <t>Journal of Hospitality and Tourism Management</t>
  </si>
  <si>
    <t>1096-3480</t>
  </si>
  <si>
    <t>Journal of Hospitality and Tourism Research</t>
  </si>
  <si>
    <t>1936-8623</t>
  </si>
  <si>
    <t>Journal of Hospitality Marketing and Management</t>
  </si>
  <si>
    <t>1051-1377</t>
  </si>
  <si>
    <t>Journal of Housing Economics</t>
  </si>
  <si>
    <t>1932-8575</t>
  </si>
  <si>
    <t>Journal of Human Capital</t>
  </si>
  <si>
    <t>0022-166X</t>
  </si>
  <si>
    <t>Journal of Human Resources</t>
  </si>
  <si>
    <t>1088-1980</t>
  </si>
  <si>
    <t>Journal of Industrial Ecology</t>
  </si>
  <si>
    <t>0022-1821</t>
  </si>
  <si>
    <t>Journal of Industrial Economics</t>
  </si>
  <si>
    <t>0022-1856</t>
  </si>
  <si>
    <t>Journal of Industrial Relations</t>
  </si>
  <si>
    <t>0165-5515</t>
  </si>
  <si>
    <t>Journal of Information Science</t>
  </si>
  <si>
    <t>0888-7985</t>
  </si>
  <si>
    <t>Journal of Information Systems</t>
  </si>
  <si>
    <t>0268-3962</t>
  </si>
  <si>
    <t>Journal of Information Technology</t>
  </si>
  <si>
    <t>0932-4569</t>
  </si>
  <si>
    <t>Journal of Institutional and Theoretical Economics</t>
  </si>
  <si>
    <t>1744-1374</t>
  </si>
  <si>
    <t>Journal of Institutional Economics</t>
  </si>
  <si>
    <t>1094-9968</t>
  </si>
  <si>
    <t>Journal of Interactive Marketing</t>
  </si>
  <si>
    <t>1542-6297</t>
  </si>
  <si>
    <t>Journal of International Accounting Research</t>
  </si>
  <si>
    <t>1061-9518</t>
  </si>
  <si>
    <t>Journal of International Accounting, Auditing and Taxation</t>
  </si>
  <si>
    <t>2522-0705</t>
  </si>
  <si>
    <t>Journal of International Business Policy</t>
  </si>
  <si>
    <t>0047-2506</t>
  </si>
  <si>
    <t>Journal of International Business Studies</t>
  </si>
  <si>
    <t>0954-1748</t>
  </si>
  <si>
    <t>Journal of International Development</t>
  </si>
  <si>
    <t>0022-1996</t>
  </si>
  <si>
    <t>Journal of International Economics</t>
  </si>
  <si>
    <t>0954-1314</t>
  </si>
  <si>
    <t>Journal of International Financial Management and Accou</t>
  </si>
  <si>
    <t>nFtin&amp;gA</t>
  </si>
  <si>
    <t>1042-4431</t>
  </si>
  <si>
    <t>Journal of International Financial Markets, Institutions and</t>
  </si>
  <si>
    <t>MFo&amp;nAey</t>
  </si>
  <si>
    <t>1075-4253</t>
  </si>
  <si>
    <t>Journal of International Management</t>
  </si>
  <si>
    <t>1069-031X</t>
  </si>
  <si>
    <t>Journal of International Marketing</t>
  </si>
  <si>
    <t>0261-5606</t>
  </si>
  <si>
    <t>Journal of International Money and Finance</t>
  </si>
  <si>
    <t>1367-3270</t>
  </si>
  <si>
    <t>Journal of Knowledge Management</t>
  </si>
  <si>
    <t>0734-306X</t>
  </si>
  <si>
    <t>Journal of Labor Economics</t>
  </si>
  <si>
    <t>0195-3613</t>
  </si>
  <si>
    <t>Journal of Labor Research</t>
  </si>
  <si>
    <t>0022-2186</t>
  </si>
  <si>
    <t>Journal of Law and Economics</t>
  </si>
  <si>
    <t>8756-6222</t>
  </si>
  <si>
    <t>Journal of Law, Economics, and Organization</t>
  </si>
  <si>
    <t>0164-0704</t>
  </si>
  <si>
    <t>Journal of Macroeconomics</t>
  </si>
  <si>
    <t>0276-1467</t>
  </si>
  <si>
    <t>Journal of Macromarketing</t>
  </si>
  <si>
    <t>0149-2063</t>
  </si>
  <si>
    <t>Journal of Management</t>
  </si>
  <si>
    <t>1049-2127</t>
  </si>
  <si>
    <t>Journal of Management Accounting Research</t>
  </si>
  <si>
    <t>1385-3457</t>
  </si>
  <si>
    <t>Journal of Management and Governance</t>
  </si>
  <si>
    <t>1833-3672</t>
  </si>
  <si>
    <t>Journal of Management and Organization</t>
  </si>
  <si>
    <t>2191-4761</t>
  </si>
  <si>
    <t>Journal of Management Control</t>
  </si>
  <si>
    <t>0262-1711</t>
  </si>
  <si>
    <t>Journal of Management Development</t>
  </si>
  <si>
    <t>1052-5629</t>
  </si>
  <si>
    <t>Journal of Management Education</t>
  </si>
  <si>
    <t>1751-1348</t>
  </si>
  <si>
    <t>Journal of Management History</t>
  </si>
  <si>
    <t>0742-1222</t>
  </si>
  <si>
    <t>Journal of Management Information Systems</t>
  </si>
  <si>
    <t>1056-4926</t>
  </si>
  <si>
    <t>Journal of Management Inquiry</t>
  </si>
  <si>
    <t>0022-2380</t>
  </si>
  <si>
    <t>Journal of Management Studies</t>
  </si>
  <si>
    <t>0268-3946</t>
  </si>
  <si>
    <t>Journal of Managerial Psychology</t>
  </si>
  <si>
    <t>0278-6125</t>
  </si>
  <si>
    <t>Journal of Manufacturing Systems</t>
  </si>
  <si>
    <t>1741-038X</t>
  </si>
  <si>
    <t>Journal of Manufacturing Technology Management</t>
  </si>
  <si>
    <t>0022-2429</t>
  </si>
  <si>
    <t>Journal of Marketing</t>
  </si>
  <si>
    <t>1352-7266</t>
  </si>
  <si>
    <t>Journal of Marketing Communications</t>
  </si>
  <si>
    <t>0273-4753</t>
  </si>
  <si>
    <t>Journal of Marketing Education</t>
  </si>
  <si>
    <t>0267-257X</t>
  </si>
  <si>
    <t>Journal of Marketing Management</t>
  </si>
  <si>
    <t>0022-2437</t>
  </si>
  <si>
    <t>Journal of Marketing Research</t>
  </si>
  <si>
    <t>1069-6679</t>
  </si>
  <si>
    <t>Journal of Marketing Theory and Practice</t>
  </si>
  <si>
    <t>0304-4068</t>
  </si>
  <si>
    <t>Journal of Mathematical Economics</t>
  </si>
  <si>
    <t>0022-2496</t>
  </si>
  <si>
    <t>Journal of Mathematical Psychology</t>
  </si>
  <si>
    <t>0304-3932</t>
  </si>
  <si>
    <t>Journal of Monetary Economics</t>
  </si>
  <si>
    <t>0022-2879</t>
  </si>
  <si>
    <t>Journal of Money, Credit and Banking</t>
  </si>
  <si>
    <t>1057-9214</t>
  </si>
  <si>
    <t>Journal of Multi-Criteria Decision Analysis</t>
  </si>
  <si>
    <t>1042-444X</t>
  </si>
  <si>
    <t>Journal of Multinational Financial Management</t>
  </si>
  <si>
    <t>0047-259X</t>
  </si>
  <si>
    <t>Journal of Multivariate Analysis</t>
  </si>
  <si>
    <t>0963-1798</t>
  </si>
  <si>
    <t>Journal of Occupational and Organizational Psychology</t>
  </si>
  <si>
    <t>1076-8998</t>
  </si>
  <si>
    <t>Journal of Occupational Health Psychology</t>
  </si>
  <si>
    <t>0272-6963</t>
  </si>
  <si>
    <t>Journal of Operations Management</t>
  </si>
  <si>
    <t>0022-3239</t>
  </si>
  <si>
    <t>Journal of Optimization Theory and Applications</t>
  </si>
  <si>
    <t>0894-3796</t>
  </si>
  <si>
    <t>Journal of Organizational Behavior</t>
  </si>
  <si>
    <t>0160-8061</t>
  </si>
  <si>
    <t>Journal of Organizational Behavior Management</t>
  </si>
  <si>
    <t>0953-4814</t>
  </si>
  <si>
    <t>Journal of Organizational Change Management</t>
  </si>
  <si>
    <t>1091-9392</t>
  </si>
  <si>
    <t>Journal of Organizational Computing and Electronic Comm</t>
  </si>
  <si>
    <t>eMrcIeS, KM</t>
  </si>
  <si>
    <t>0885-3134</t>
  </si>
  <si>
    <t>Journal of Personal Selling and Sales Management</t>
  </si>
  <si>
    <t>0022-3506</t>
  </si>
  <si>
    <t>Journal of Personality</t>
  </si>
  <si>
    <t>0022-3514</t>
  </si>
  <si>
    <t>Journal of Personality and Social Psychology</t>
  </si>
  <si>
    <t>0276-8739</t>
  </si>
  <si>
    <t>Journal of Policy Analysis and Management</t>
  </si>
  <si>
    <t>0161-8938</t>
  </si>
  <si>
    <t>Journal of Policy Modeling</t>
  </si>
  <si>
    <t>0022-3808</t>
  </si>
  <si>
    <t>Journal of Political Economy</t>
  </si>
  <si>
    <t>0022-3816</t>
  </si>
  <si>
    <t>Journal of Politics</t>
  </si>
  <si>
    <t>0933-1433</t>
  </si>
  <si>
    <t>Journal of Population Economics</t>
  </si>
  <si>
    <t>0095-4918</t>
  </si>
  <si>
    <t>Journal of Portfolio Management</t>
  </si>
  <si>
    <t>0160-3477</t>
  </si>
  <si>
    <t>Journal of Post Keynesian Economics</t>
  </si>
  <si>
    <t>1061-0421</t>
  </si>
  <si>
    <t>Journal of Product and Brand Management</t>
  </si>
  <si>
    <t>0737-6782</t>
  </si>
  <si>
    <t>Journal of Product Innovation Management</t>
  </si>
  <si>
    <t>0895-562X</t>
  </si>
  <si>
    <t>Journal of Productivity Analysis</t>
  </si>
  <si>
    <t>2051-8803</t>
  </si>
  <si>
    <t>Journal of Professions and Organization</t>
  </si>
  <si>
    <t>OS/OB</t>
  </si>
  <si>
    <t>1053-1858</t>
  </si>
  <si>
    <t>Journal of Public Administration Research and Theory</t>
  </si>
  <si>
    <t>1097-3923</t>
  </si>
  <si>
    <t>Journal of Public Economic Theory</t>
  </si>
  <si>
    <t>0047-2727</t>
  </si>
  <si>
    <t>Journal of Public Economics</t>
  </si>
  <si>
    <t>0743-9156</t>
  </si>
  <si>
    <t>Journal of Public Policy and Marketing</t>
  </si>
  <si>
    <t>1478-4092</t>
  </si>
  <si>
    <t>Journal of Purchasing and Supply Management</t>
  </si>
  <si>
    <t>0022-4065</t>
  </si>
  <si>
    <t>Journal of Quality Technology</t>
  </si>
  <si>
    <t>0895-5638</t>
  </si>
  <si>
    <t>Journal of Real Estate Finance and Economics</t>
  </si>
  <si>
    <t>0022-4146</t>
  </si>
  <si>
    <t>Journal of Regional Science</t>
  </si>
  <si>
    <t>0922-680X</t>
  </si>
  <si>
    <t>Journal of Regulatory Economics</t>
  </si>
  <si>
    <t>1533-2667</t>
  </si>
  <si>
    <t>Journal of Relationship Marketing</t>
  </si>
  <si>
    <t>0022-4359</t>
  </si>
  <si>
    <t>Journal of Retailing</t>
  </si>
  <si>
    <t>0969-6989</t>
  </si>
  <si>
    <t>Journal of Retailing and Consumer Services</t>
  </si>
  <si>
    <t>0022-4367</t>
  </si>
  <si>
    <t>Journal of Risk and Insurance</t>
  </si>
  <si>
    <t>0895-5646</t>
  </si>
  <si>
    <t>Journal of Risk and Uncertainty</t>
  </si>
  <si>
    <t>0743-0167</t>
  </si>
  <si>
    <t>Journal of Rural Studies</t>
  </si>
  <si>
    <t>1094-6136</t>
  </si>
  <si>
    <t>Journal of Scheduling</t>
  </si>
  <si>
    <t>1757-5818</t>
  </si>
  <si>
    <t>Journal of Service Management</t>
  </si>
  <si>
    <t>1094-6705</t>
  </si>
  <si>
    <t>Journal of Service Research</t>
  </si>
  <si>
    <t>2055-6225</t>
  </si>
  <si>
    <t>Journal of Service Theory and Practice</t>
  </si>
  <si>
    <t>0887-6045</t>
  </si>
  <si>
    <t>Journal of Services Marketing</t>
  </si>
  <si>
    <t>1462-6004</t>
  </si>
  <si>
    <t>Journal of Small Business and Enterprise Development</t>
  </si>
  <si>
    <t>0047-2778</t>
  </si>
  <si>
    <t>Journal of Small Business Management</t>
  </si>
  <si>
    <t>0022-4537</t>
  </si>
  <si>
    <t>Journal of Social Issues</t>
  </si>
  <si>
    <t>0047-2794</t>
  </si>
  <si>
    <t>Journal of Social Policy</t>
  </si>
  <si>
    <t>0888-4773</t>
  </si>
  <si>
    <t>Journal of Sport Management</t>
  </si>
  <si>
    <t>0963-8687</t>
  </si>
  <si>
    <t>Journal of Strategic Information Systems</t>
  </si>
  <si>
    <t>0965-254X</t>
  </si>
  <si>
    <t>Journal of Strategic Marketing</t>
  </si>
  <si>
    <t>1523-2409</t>
  </si>
  <si>
    <t>Journal of Supply Chain Management</t>
  </si>
  <si>
    <t>0966-9582</t>
  </si>
  <si>
    <t>Journal of Sustainable Tourism</t>
  </si>
  <si>
    <t>0092-0703</t>
  </si>
  <si>
    <t>Journal of the Academy of Marketing Science</t>
  </si>
  <si>
    <t>0004-5411</t>
  </si>
  <si>
    <t>Journal of the ACM</t>
  </si>
  <si>
    <t>0162-1459</t>
  </si>
  <si>
    <t>Journal of the American Statistical Association</t>
  </si>
  <si>
    <t>0198-9073</t>
  </si>
  <si>
    <t>Journal of the American Taxation Association</t>
  </si>
  <si>
    <t>1532-2882</t>
  </si>
  <si>
    <t>Journal of the Association for Information Science and Tec</t>
  </si>
  <si>
    <t>hMnIoSlo, gKyM</t>
  </si>
  <si>
    <t>1536-9323</t>
  </si>
  <si>
    <t>Journal of the Association for Information Systems</t>
  </si>
  <si>
    <t>2333-5955</t>
  </si>
  <si>
    <t>Journal of the Association of Environmental and Resource</t>
  </si>
  <si>
    <t>EEccoonnoommisictss</t>
  </si>
  <si>
    <t>1542-4766</t>
  </si>
  <si>
    <t>Journal of the European Economic Association</t>
  </si>
  <si>
    <t>1053-8372</t>
  </si>
  <si>
    <t>Journal of the History of Economic Thought</t>
  </si>
  <si>
    <t>0160-5682</t>
  </si>
  <si>
    <t>Journal of the Operational Research Society</t>
  </si>
  <si>
    <t>1467-985X</t>
  </si>
  <si>
    <t>Journal of the Royal Statistical Society. Series A: Statistics in</t>
  </si>
  <si>
    <t>OSRoc,MieSty,POM</t>
  </si>
  <si>
    <t>1467-9868</t>
  </si>
  <si>
    <t>Journal of the Royal Statistical Society. Series B: Statistical</t>
  </si>
  <si>
    <t>MOeRth,oMdSo,PloOgMy</t>
  </si>
  <si>
    <t>1467-9876</t>
  </si>
  <si>
    <t>Journal of the Royal Statistical Society. Series C: Applied St</t>
  </si>
  <si>
    <t>aOtiRst,icMsS,POM</t>
  </si>
  <si>
    <t>0022-5258</t>
  </si>
  <si>
    <t>Journal of Transport Economics and Policy</t>
  </si>
  <si>
    <t>0966-6923</t>
  </si>
  <si>
    <t>Journal of Transport Geography</t>
  </si>
  <si>
    <t>1054-8408</t>
  </si>
  <si>
    <t>Journal of Travel and Tourism Marketing</t>
  </si>
  <si>
    <t>0047-2875</t>
  </si>
  <si>
    <t>Journal of Travel Research</t>
  </si>
  <si>
    <t>0094-1190</t>
  </si>
  <si>
    <t>Journal of Urban Economics</t>
  </si>
  <si>
    <t>0001-8791</t>
  </si>
  <si>
    <t>Journal of Vocational Behavior</t>
  </si>
  <si>
    <t>1090-9516</t>
  </si>
  <si>
    <t>Journal of World Business</t>
  </si>
  <si>
    <t>1011-6702</t>
  </si>
  <si>
    <t>Journal of World Trade</t>
  </si>
  <si>
    <t>1930-2975</t>
  </si>
  <si>
    <t>Judgment and Decision Making</t>
  </si>
  <si>
    <t>1092-4604</t>
  </si>
  <si>
    <t>Knowledge and Process Management</t>
  </si>
  <si>
    <t>0950-7051</t>
  </si>
  <si>
    <t>Knowledge-Based Systems</t>
  </si>
  <si>
    <t>0023-5962</t>
  </si>
  <si>
    <t>Kyklos</t>
  </si>
  <si>
    <t>0023-656X</t>
  </si>
  <si>
    <t>Labor History</t>
  </si>
  <si>
    <t>1121-7081</t>
  </si>
  <si>
    <t>Labour</t>
  </si>
  <si>
    <t>0927-5371</t>
  </si>
  <si>
    <t>Labour Economics</t>
  </si>
  <si>
    <t>0023-6942</t>
  </si>
  <si>
    <t>Labour History</t>
  </si>
  <si>
    <t>0023-7639</t>
  </si>
  <si>
    <t>Land Economics</t>
  </si>
  <si>
    <t>1742-7150</t>
  </si>
  <si>
    <t>Leadership</t>
  </si>
  <si>
    <t>0143-7739</t>
  </si>
  <si>
    <t>Leadership and Organization Development Journal</t>
  </si>
  <si>
    <t>1048-9843</t>
  </si>
  <si>
    <t>Leadership Quarterly</t>
  </si>
  <si>
    <t>0149-0400</t>
  </si>
  <si>
    <t>Leisure Sciences</t>
  </si>
  <si>
    <t>0269-0942</t>
  </si>
  <si>
    <t>Local Economy</t>
  </si>
  <si>
    <t>0300-3930</t>
  </si>
  <si>
    <t>Local Government Studies</t>
  </si>
  <si>
    <t>0024-6301</t>
  </si>
  <si>
    <t>Long Range Planning</t>
  </si>
  <si>
    <t>1286-4692</t>
  </si>
  <si>
    <t>M@n@gement</t>
  </si>
  <si>
    <t>1365-1005</t>
  </si>
  <si>
    <t>Macroeconomic Dynamics</t>
  </si>
  <si>
    <t>1044-5005</t>
  </si>
  <si>
    <t>Management Accounting Research</t>
  </si>
  <si>
    <t>1740-8776</t>
  </si>
  <si>
    <t>Management and Organization Review</t>
  </si>
  <si>
    <t>0893-3189</t>
  </si>
  <si>
    <t>Management Communication Quarterly</t>
  </si>
  <si>
    <t>0025-1747</t>
  </si>
  <si>
    <t>Management Decision</t>
  </si>
  <si>
    <t>0938-8249</t>
  </si>
  <si>
    <t>Management International Review</t>
  </si>
  <si>
    <t>1350-5076</t>
  </si>
  <si>
    <t>Management Learning</t>
  </si>
  <si>
    <t>0025-1909</t>
  </si>
  <si>
    <t>Management Science</t>
  </si>
  <si>
    <t>0143-6570</t>
  </si>
  <si>
    <t>Managerial and Decision Economics</t>
  </si>
  <si>
    <t>0268-6902</t>
  </si>
  <si>
    <t>Managerial Auditing Journal</t>
  </si>
  <si>
    <t>0307-4358</t>
  </si>
  <si>
    <t>Managerial Finance</t>
  </si>
  <si>
    <t>1463-6786</t>
  </si>
  <si>
    <t>Manchester School</t>
  </si>
  <si>
    <t>1523-4614</t>
  </si>
  <si>
    <t>Manufacturing and Service Operations Management</t>
  </si>
  <si>
    <t>0308-597X</t>
  </si>
  <si>
    <t>Marine Policy</t>
  </si>
  <si>
    <t>1479-2931</t>
  </si>
  <si>
    <t>Maritime Economics and Logistics</t>
  </si>
  <si>
    <t>0263-4503</t>
  </si>
  <si>
    <t>Marketing Intelligence and Planning</t>
  </si>
  <si>
    <t>0923-0645</t>
  </si>
  <si>
    <t>Marketing Letters</t>
  </si>
  <si>
    <t>0732-2399</t>
  </si>
  <si>
    <t>Marketing Science</t>
  </si>
  <si>
    <t>1470-5931</t>
  </si>
  <si>
    <t>Marketing Theory</t>
  </si>
  <si>
    <t>0960-1627</t>
  </si>
  <si>
    <t>Mathematical Finance</t>
  </si>
  <si>
    <t>1432-2994</t>
  </si>
  <si>
    <t>Mathematical Methods of Operations Research</t>
  </si>
  <si>
    <t>0025-5610</t>
  </si>
  <si>
    <t>Mathematical Programming</t>
  </si>
  <si>
    <t>0165-4896</t>
  </si>
  <si>
    <t>Mathematical Social Sciences</t>
  </si>
  <si>
    <t>0364-765X</t>
  </si>
  <si>
    <t>Mathematics of Operations Research</t>
  </si>
  <si>
    <t>0163-4437</t>
  </si>
  <si>
    <t>Media, Culture and Society</t>
  </si>
  <si>
    <t>0887-378X</t>
  </si>
  <si>
    <t>Milbank Quarterly</t>
  </si>
  <si>
    <t>1540-1960</t>
  </si>
  <si>
    <t>MIS Quarterly Executive</t>
  </si>
  <si>
    <t>M</t>
  </si>
  <si>
    <t>0276-7783</t>
  </si>
  <si>
    <t>MIS Quarterly: Management Information Systems</t>
  </si>
  <si>
    <t>1532-9194</t>
  </si>
  <si>
    <t>MIT Sloan Management Review</t>
  </si>
  <si>
    <t>1525-383X</t>
  </si>
  <si>
    <t>Multinational Business Review</t>
  </si>
  <si>
    <t>0027-3171</t>
  </si>
  <si>
    <t>Multivariate Behavioral Research</t>
  </si>
  <si>
    <t>0028-0283</t>
  </si>
  <si>
    <t>National Tax Journal</t>
  </si>
  <si>
    <t>2041-1723</t>
  </si>
  <si>
    <t>Nature Communications</t>
  </si>
  <si>
    <t>2397-3374</t>
  </si>
  <si>
    <t>Nature Human Behavior</t>
  </si>
  <si>
    <t>0894-069X</t>
  </si>
  <si>
    <t>Naval Research Logistics</t>
  </si>
  <si>
    <t>0748-4526</t>
  </si>
  <si>
    <t>Negotiation Journal</t>
  </si>
  <si>
    <t>0268-1072</t>
  </si>
  <si>
    <t>New Technology, Work and Employment</t>
  </si>
  <si>
    <t>0899-7640</t>
  </si>
  <si>
    <t>Nonprofit and Voluntary Sector Quarterly</t>
  </si>
  <si>
    <t>1048-6682</t>
  </si>
  <si>
    <t>Nonprofit Management and Leadership</t>
  </si>
  <si>
    <t>1092-0277</t>
  </si>
  <si>
    <t>North American Actuarial Journal</t>
  </si>
  <si>
    <t>0305-0483</t>
  </si>
  <si>
    <t>OMEGA</t>
  </si>
  <si>
    <t>0030-364X</t>
  </si>
  <si>
    <t>Operations Research</t>
  </si>
  <si>
    <t>0167-6377</t>
  </si>
  <si>
    <t>Operations Research Letters</t>
  </si>
  <si>
    <t>0171-6468</t>
  </si>
  <si>
    <t>OR Spectrum</t>
  </si>
  <si>
    <t>1350-5084</t>
  </si>
  <si>
    <t>Organization</t>
  </si>
  <si>
    <t>1086-0266</t>
  </si>
  <si>
    <t>Organization and Environment</t>
  </si>
  <si>
    <t>1047-7039</t>
  </si>
  <si>
    <t>Organization Science</t>
  </si>
  <si>
    <t>0170-8406</t>
  </si>
  <si>
    <t>Organization Studies</t>
  </si>
  <si>
    <t>2631-7877</t>
  </si>
  <si>
    <t>Organization Theory</t>
  </si>
  <si>
    <t>0749-5978</t>
  </si>
  <si>
    <t>Organizational Behavior and Human Decision Processes</t>
  </si>
  <si>
    <t>0090-2616</t>
  </si>
  <si>
    <t>Organizational Dynamics</t>
  </si>
  <si>
    <t>2041-3866</t>
  </si>
  <si>
    <t>Organizational Psychology Review</t>
  </si>
  <si>
    <t>1094-4281</t>
  </si>
  <si>
    <t>Organizational Research Methods</t>
  </si>
  <si>
    <t>0305-9049</t>
  </si>
  <si>
    <t>Oxford Bulletin of Economics and Statistics</t>
  </si>
  <si>
    <t>0030-7653</t>
  </si>
  <si>
    <t>Oxford Economic Papers</t>
  </si>
  <si>
    <t>0266-903X</t>
  </si>
  <si>
    <t>Oxford Review of Economic Policy</t>
  </si>
  <si>
    <t>0927-538X</t>
  </si>
  <si>
    <t>Pacific Basin Finance Journal</t>
  </si>
  <si>
    <t>1361-374X</t>
  </si>
  <si>
    <t>Pacific Economic Review</t>
  </si>
  <si>
    <t>1056-8190</t>
  </si>
  <si>
    <t>Papers in Regional Science</t>
  </si>
  <si>
    <t>0191-8869</t>
  </si>
  <si>
    <t>Personality and Individual Differences</t>
  </si>
  <si>
    <t>0146-1672</t>
  </si>
  <si>
    <t>Personality and Social Psychology Bulletin</t>
  </si>
  <si>
    <t>0031-5826</t>
  </si>
  <si>
    <t>Personnel Psychology</t>
  </si>
  <si>
    <t>0048-3486</t>
  </si>
  <si>
    <t>Personnel Review</t>
  </si>
  <si>
    <t>0031-8248</t>
  </si>
  <si>
    <t>Philosophy of Science</t>
  </si>
  <si>
    <t>0305-5736</t>
  </si>
  <si>
    <t>Policy and Politics</t>
  </si>
  <si>
    <t>0032-2687</t>
  </si>
  <si>
    <t>Policy Sciences</t>
  </si>
  <si>
    <t>0190-292X</t>
  </si>
  <si>
    <t>Policy Studies Journal</t>
  </si>
  <si>
    <t>1058-4609</t>
  </si>
  <si>
    <t>Political Communication</t>
  </si>
  <si>
    <t>0032-3292</t>
  </si>
  <si>
    <t>Politics and Society</t>
  </si>
  <si>
    <t>1059-1478</t>
  </si>
  <si>
    <t>Production and Operations Management</t>
  </si>
  <si>
    <t>0953-7287</t>
  </si>
  <si>
    <t>Production Planning and Control</t>
  </si>
  <si>
    <t>0309-1325</t>
  </si>
  <si>
    <t>Progress in Human Geography</t>
  </si>
  <si>
    <t>8756-9728</t>
  </si>
  <si>
    <t>Project Management Journal</t>
  </si>
  <si>
    <t>0033-2909</t>
  </si>
  <si>
    <t>Psychological Bulletin</t>
  </si>
  <si>
    <t>1082-989X</t>
  </si>
  <si>
    <t>Psychological Methods</t>
  </si>
  <si>
    <t>0340-0727</t>
  </si>
  <si>
    <t>Psychological Research</t>
  </si>
  <si>
    <t>0033-295X</t>
  </si>
  <si>
    <t>Psychological Review</t>
  </si>
  <si>
    <t>0956-7976</t>
  </si>
  <si>
    <t>Psychological Science</t>
  </si>
  <si>
    <t>0742-6046</t>
  </si>
  <si>
    <t>Psychology and Marketing</t>
  </si>
  <si>
    <t>0361-6843</t>
  </si>
  <si>
    <t>Psychology of Women Quarterly</t>
  </si>
  <si>
    <t>0033-3123</t>
  </si>
  <si>
    <t>Psychometrika</t>
  </si>
  <si>
    <t>0033-3298</t>
  </si>
  <si>
    <t>Public Administration</t>
  </si>
  <si>
    <t>0271-2075</t>
  </si>
  <si>
    <t>Public Administration and Development</t>
  </si>
  <si>
    <t>0734-9149</t>
  </si>
  <si>
    <t>Public Administration Quarterly</t>
  </si>
  <si>
    <t>0033-3352</t>
  </si>
  <si>
    <t>Public Administration Review</t>
  </si>
  <si>
    <t>0048-5829</t>
  </si>
  <si>
    <t>Public Choice</t>
  </si>
  <si>
    <t>1091-1421</t>
  </si>
  <si>
    <t>Public Finance Review</t>
  </si>
  <si>
    <t>1471-9037</t>
  </si>
  <si>
    <t>Public Management Review</t>
  </si>
  <si>
    <t>0954-0962</t>
  </si>
  <si>
    <t>Public Money and Management</t>
  </si>
  <si>
    <t>0033-362X</t>
  </si>
  <si>
    <t>Public Opinion Quarterly</t>
  </si>
  <si>
    <t>0963-6625</t>
  </si>
  <si>
    <t>Public Understanding of Science</t>
  </si>
  <si>
    <t>1352-2752</t>
  </si>
  <si>
    <t>Qualitative Market Research</t>
  </si>
  <si>
    <t>1176-6093</t>
  </si>
  <si>
    <t>Qualitative Research in Accounting and Management</t>
  </si>
  <si>
    <t>1759-7323</t>
  </si>
  <si>
    <t>Quantitative Economics</t>
  </si>
  <si>
    <t>1469-7688</t>
  </si>
  <si>
    <t>Quantitative Finance</t>
  </si>
  <si>
    <t>1570-7156</t>
  </si>
  <si>
    <t>Quantitative Marketing and Economics</t>
  </si>
  <si>
    <t>0033-5533</t>
  </si>
  <si>
    <t>Quarterly Journal of Economics</t>
  </si>
  <si>
    <t>1747-0218</t>
  </si>
  <si>
    <t>Quarterly Journal of Experimental Psychology</t>
  </si>
  <si>
    <t>1062-9769</t>
  </si>
  <si>
    <t>Quarterly Review of Economics and Finance</t>
  </si>
  <si>
    <t>0257-0130</t>
  </si>
  <si>
    <t>Queueing Systems</t>
  </si>
  <si>
    <t>0033-6807</t>
  </si>
  <si>
    <t>R and D Management</t>
  </si>
  <si>
    <t>0741-6261</t>
  </si>
  <si>
    <t>RAND Journal of Economics</t>
  </si>
  <si>
    <t>1080-8620</t>
  </si>
  <si>
    <t>Real Estate Economics</t>
  </si>
  <si>
    <t>0166-0462</t>
  </si>
  <si>
    <t>Regional Science and Urban Economics</t>
  </si>
  <si>
    <t>0034-3404</t>
  </si>
  <si>
    <t>Regional Studies</t>
  </si>
  <si>
    <t>1748-5991</t>
  </si>
  <si>
    <t>Regulation and Governance</t>
  </si>
  <si>
    <t>0951-8320</t>
  </si>
  <si>
    <t>Reliability Engineering and System Safety</t>
  </si>
  <si>
    <t>1052-0457</t>
  </si>
  <si>
    <t>Research in Accounting Regulation</t>
  </si>
  <si>
    <t>0275-5319</t>
  </si>
  <si>
    <t>Research in International Business and Finance</t>
  </si>
  <si>
    <t>0191-3085</t>
  </si>
  <si>
    <t>Research in Organizational Behavior</t>
  </si>
  <si>
    <t>0276-5624</t>
  </si>
  <si>
    <t>Research in Social Stratification and Mobility</t>
  </si>
  <si>
    <t>0733-558X</t>
  </si>
  <si>
    <t>Research in the Sociology of Organizations</t>
  </si>
  <si>
    <t>0048-7333</t>
  </si>
  <si>
    <t>Research Policy</t>
  </si>
  <si>
    <t>0895-6308</t>
  </si>
  <si>
    <t>Research Technology Management</t>
  </si>
  <si>
    <t>1380-6653</t>
  </si>
  <si>
    <t>Review of Accounting Studies</t>
  </si>
  <si>
    <t>2045-9920</t>
  </si>
  <si>
    <t>Review of Asset Pricing Studies</t>
  </si>
  <si>
    <t>2046-9128</t>
  </si>
  <si>
    <t>Review of Corporate Finance Studies</t>
  </si>
  <si>
    <t>1380-6645</t>
  </si>
  <si>
    <t>Review of Derivatives Research</t>
  </si>
  <si>
    <t>1094-2025</t>
  </si>
  <si>
    <t>Review of Economic Dynamics</t>
  </si>
  <si>
    <t>0034-6527</t>
  </si>
  <si>
    <t>Review of Economic Studies</t>
  </si>
  <si>
    <t>0034-6535</t>
  </si>
  <si>
    <t>Review of Economics and Statistics</t>
  </si>
  <si>
    <t>1569-5239</t>
  </si>
  <si>
    <t>Review of Economics of the Household</t>
  </si>
  <si>
    <t>1572-3097</t>
  </si>
  <si>
    <t>Review of Finance</t>
  </si>
  <si>
    <t>1058-3300</t>
  </si>
  <si>
    <t>Review of Financial Economics</t>
  </si>
  <si>
    <t>0893-9454</t>
  </si>
  <si>
    <t>Review of Financial Studies</t>
  </si>
  <si>
    <t>1475-4991</t>
  </si>
  <si>
    <t>Review of Income and Wealth</t>
  </si>
  <si>
    <t>0889-938X</t>
  </si>
  <si>
    <t>Review of Industrial Organization</t>
  </si>
  <si>
    <t>0965-7576</t>
  </si>
  <si>
    <t>Review of International Economics</t>
  </si>
  <si>
    <t>1863-6683</t>
  </si>
  <si>
    <t>Review of Managerial Science</t>
  </si>
  <si>
    <t>0924-865X</t>
  </si>
  <si>
    <t>Review of Quantitative Finance and Accounting</t>
  </si>
  <si>
    <t>0034-6764</t>
  </si>
  <si>
    <t>Review of Social Economy</t>
  </si>
  <si>
    <t>1610-2878</t>
  </si>
  <si>
    <t>Review of World Economics</t>
  </si>
  <si>
    <t>0338-4551</t>
  </si>
  <si>
    <t>Revue Francaise de Gestion</t>
  </si>
  <si>
    <t>1539-6924</t>
  </si>
  <si>
    <t>Risk Analysis</t>
  </si>
  <si>
    <t>0925-7535</t>
  </si>
  <si>
    <t>Safety Science</t>
  </si>
  <si>
    <t>0347-0520</t>
  </si>
  <si>
    <t>Scandinavian Journal of Economics</t>
  </si>
  <si>
    <t>1502-2250</t>
  </si>
  <si>
    <t>Scandinavian Journal of Hospitality and Tourism</t>
  </si>
  <si>
    <t>0905-0167</t>
  </si>
  <si>
    <t>Scandinavian Journal of Information Systems</t>
  </si>
  <si>
    <t>0956-5221</t>
  </si>
  <si>
    <t>Scandinavian Journal of Management</t>
  </si>
  <si>
    <t>1439-2917</t>
  </si>
  <si>
    <t>Schmalenbach Business Review</t>
  </si>
  <si>
    <t>1075-5470</t>
  </si>
  <si>
    <t>Science Communication</t>
  </si>
  <si>
    <t>0162-2439</t>
  </si>
  <si>
    <t>Science Technology and Human Values</t>
  </si>
  <si>
    <t>0138-9130</t>
  </si>
  <si>
    <t>Scientometrics</t>
  </si>
  <si>
    <t>0036-9292</t>
  </si>
  <si>
    <t>Scottish Journal of Political Economy</t>
  </si>
  <si>
    <t>0264-2069</t>
  </si>
  <si>
    <t>Service Industries Journal</t>
  </si>
  <si>
    <t>0097-5397</t>
  </si>
  <si>
    <t>SIAM Journal on Computing</t>
  </si>
  <si>
    <t>0363-0129</t>
  </si>
  <si>
    <t>SIAM Journal on Control and Optimization</t>
  </si>
  <si>
    <t>1052-6234</t>
  </si>
  <si>
    <t>SIAM Journal on Optimization</t>
  </si>
  <si>
    <t>0036-1445</t>
  </si>
  <si>
    <t>SIAM review</t>
  </si>
  <si>
    <t>0921-898X</t>
  </si>
  <si>
    <t>Small Business Economics</t>
  </si>
  <si>
    <t>1046-4964</t>
  </si>
  <si>
    <t>Small Group Research</t>
  </si>
  <si>
    <t>0176-1714</t>
  </si>
  <si>
    <t>Social Choice and Welfare</t>
  </si>
  <si>
    <t>0144-5596</t>
  </si>
  <si>
    <t>Social Policy and Administration</t>
  </si>
  <si>
    <t>0037-7791</t>
  </si>
  <si>
    <t>Social Problems</t>
  </si>
  <si>
    <t>1948-5506</t>
  </si>
  <si>
    <t>Social Psychological and Personality Science</t>
  </si>
  <si>
    <t>0277-9536</t>
  </si>
  <si>
    <t>Social Science and Medicine</t>
  </si>
  <si>
    <t>0049-089X</t>
  </si>
  <si>
    <t>Social Science Research</t>
  </si>
  <si>
    <t>0306-3127</t>
  </si>
  <si>
    <t>Social Studies of Science</t>
  </si>
  <si>
    <t>0038-0121</t>
  </si>
  <si>
    <t>Socio-Economic Planning Sciences</t>
  </si>
  <si>
    <t>1475-1461</t>
  </si>
  <si>
    <t>Socio-Economic Review</t>
  </si>
  <si>
    <t>0081-1750</t>
  </si>
  <si>
    <t>Sociological Methodology</t>
  </si>
  <si>
    <t>0049-1241</t>
  </si>
  <si>
    <t>Sociological Methods and Research</t>
  </si>
  <si>
    <t>0038-0261</t>
  </si>
  <si>
    <t>Sociological Review</t>
  </si>
  <si>
    <t>0735-2751</t>
  </si>
  <si>
    <t>Sociological Theory</t>
  </si>
  <si>
    <t>0038-0385</t>
  </si>
  <si>
    <t>1467-9566</t>
  </si>
  <si>
    <t>Sociology of Health and Illness</t>
  </si>
  <si>
    <t>0038-4038</t>
  </si>
  <si>
    <t>Southern Economic Journal</t>
  </si>
  <si>
    <t>1441-3523</t>
  </si>
  <si>
    <t>Sport Management Review</t>
  </si>
  <si>
    <t>1086-1718</t>
  </si>
  <si>
    <t>Strategic Change</t>
  </si>
  <si>
    <t>1932-4391</t>
  </si>
  <si>
    <t>Strategic Entrepreneurship Journal</t>
  </si>
  <si>
    <t>0143-2095</t>
  </si>
  <si>
    <t>Strategic Management Journal</t>
  </si>
  <si>
    <t>1476-1270</t>
  </si>
  <si>
    <t>Strategic Organization</t>
  </si>
  <si>
    <t>2333-2050</t>
  </si>
  <si>
    <t>Strategy Science</t>
  </si>
  <si>
    <t>1532-3005</t>
  </si>
  <si>
    <t>Stress and Health</t>
  </si>
  <si>
    <t>1070-5511</t>
  </si>
  <si>
    <t>Structural Equation Modeling</t>
  </si>
  <si>
    <t>0307-5079</t>
  </si>
  <si>
    <t>Studies in Higher Education</t>
  </si>
  <si>
    <t>1359-8546</t>
  </si>
  <si>
    <t>Supply Chain Management</t>
  </si>
  <si>
    <t>0040-1625</t>
  </si>
  <si>
    <t>Technological Forecasting and Social Change</t>
  </si>
  <si>
    <t>0953-7325</t>
  </si>
  <si>
    <t>Technology Analysis and Strategic Management</t>
  </si>
  <si>
    <t>0040-1706</t>
  </si>
  <si>
    <t>Technometrics</t>
  </si>
  <si>
    <t>0166-4972</t>
  </si>
  <si>
    <t>Technovation</t>
  </si>
  <si>
    <t>0308-5961</t>
  </si>
  <si>
    <t>Telecommunications Policy</t>
  </si>
  <si>
    <t>0021-8863</t>
  </si>
  <si>
    <t>The Journal of Applied Behavioral Science</t>
  </si>
  <si>
    <t>1933-6837</t>
  </si>
  <si>
    <t>Theoretical Economics</t>
  </si>
  <si>
    <t>0040-5833</t>
  </si>
  <si>
    <t>Theory and Decision</t>
  </si>
  <si>
    <t>0263-2764</t>
  </si>
  <si>
    <t>Theory, Culture and Society</t>
  </si>
  <si>
    <t>0143-6597</t>
  </si>
  <si>
    <t>Third World Quarterly</t>
  </si>
  <si>
    <t>1096-4762</t>
  </si>
  <si>
    <t>Thunderbird International Business Review</t>
  </si>
  <si>
    <t>1478-3363</t>
  </si>
  <si>
    <t>Total Quality Management and Business Excellence</t>
  </si>
  <si>
    <t>1083-5423</t>
  </si>
  <si>
    <t>Tourism Analysis</t>
  </si>
  <si>
    <t>1354-8166</t>
  </si>
  <si>
    <t>Tourism Economics</t>
  </si>
  <si>
    <t>Economics, Tourism</t>
  </si>
  <si>
    <t>0261-5177</t>
  </si>
  <si>
    <t>Tourism Management</t>
  </si>
  <si>
    <t>2211-9736</t>
  </si>
  <si>
    <t>Tourism Management Perspectives</t>
  </si>
  <si>
    <t>2156-8316</t>
  </si>
  <si>
    <t>Tourism Planning and Development</t>
  </si>
  <si>
    <t>0041-0020</t>
  </si>
  <si>
    <t>Town Planning Review</t>
  </si>
  <si>
    <t>1014-9562</t>
  </si>
  <si>
    <t>Transnational Corporations</t>
  </si>
  <si>
    <t>Economics, IB</t>
  </si>
  <si>
    <t>0967-070X</t>
  </si>
  <si>
    <t>Transport Policy</t>
  </si>
  <si>
    <t>0144-1647</t>
  </si>
  <si>
    <t>Transport Reviews</t>
  </si>
  <si>
    <t>0049-4488</t>
  </si>
  <si>
    <t>Transportation</t>
  </si>
  <si>
    <t>0965-8564</t>
  </si>
  <si>
    <t>Transportation Research Part A: Policy and Practice</t>
  </si>
  <si>
    <t>0191-2615</t>
  </si>
  <si>
    <t>Transportation Research Part B: Methodological</t>
  </si>
  <si>
    <t>0968-090X</t>
  </si>
  <si>
    <t>Transportation Research Part C: Emerging Technologies</t>
  </si>
  <si>
    <t>1361-9209</t>
  </si>
  <si>
    <t>Transportation Research Part D: Transport and Environme</t>
  </si>
  <si>
    <t>nOtR,MS,POM</t>
  </si>
  <si>
    <t>1366-5545</t>
  </si>
  <si>
    <t>Transportation Research Part E: Logistics and Transportat</t>
  </si>
  <si>
    <t>ioOnR R,MeSvi,ePwOM</t>
  </si>
  <si>
    <t>0041-1655</t>
  </si>
  <si>
    <t>Transportation Science</t>
  </si>
  <si>
    <t>0042-0980</t>
  </si>
  <si>
    <t>Urban Studies</t>
  </si>
  <si>
    <t>0957-8765</t>
  </si>
  <si>
    <t>VOLUNTAS</t>
  </si>
  <si>
    <t>0140-2382</t>
  </si>
  <si>
    <t>West European Politics</t>
  </si>
  <si>
    <t>0730-8884</t>
  </si>
  <si>
    <t>Work and Occupations</t>
  </si>
  <si>
    <t>0267-8373</t>
  </si>
  <si>
    <t>Work and Stress</t>
  </si>
  <si>
    <t>0950-0170</t>
  </si>
  <si>
    <t>Work, Employment and Society</t>
  </si>
  <si>
    <t>0258-6770</t>
  </si>
  <si>
    <t>World Bank Economic Review</t>
  </si>
  <si>
    <t>0257-3032</t>
  </si>
  <si>
    <t>World Bank Research Observer</t>
  </si>
  <si>
    <t>0305-750X</t>
  </si>
  <si>
    <t>World Development</t>
  </si>
  <si>
    <t>0378-5920</t>
  </si>
  <si>
    <t>World Economy</t>
  </si>
  <si>
    <t>UT Dallas Rating</t>
  </si>
  <si>
    <t>ISSN_norm</t>
  </si>
  <si>
    <t>Scimago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</si>
</sst>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/>
    <xf numFmtId="0" fontId="2" fillId="3" borderId="0"/>
    <xf numFmtId="0" fontId="3" fillId="4" borderId="0"/>
  </cellStyleXfs>
  <cellXfs count="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" fontId="0" fillId="0" borderId="0" xfId="0" applyNumberFormat="1"/>
    <xf numFmtId="49" fontId="0" fillId="0" borderId="0" xfId="0" applyNumberFormat="1" applyBorder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4">
    <cellStyle name="Bad" xfId="3" xr:uid="{00000000-0005-0000-0000-000003000000}"/>
    <cellStyle name="Good" xfId="2" xr:uid="{00000000-0005-0000-0000-000002000000}"/>
    <cellStyle name="Neutral" xfId="1" xr:uid="{00000000-0005-0000-0000-000001000000}"/>
    <cellStyle name="Standard" xfId="0" builtinId="0"/>
  </cellStyles>
  <dxfs count="3">
    <dxf>
      <font>
        <color rgb="FF000000"/>
      </font>
      <numFmt numFmtId="0" formatCode="General"/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F178594-807E-A64D-AD2E-C672C023A4B3}" name="Table23" displayName="Table23" ref="A1:M843">
  <autoFilter ref="A1:M843" xr:uid="{00000000-0009-0000-0100-000001000000}"/>
  <sortState xmlns:xlrd2="http://schemas.microsoft.com/office/spreadsheetml/2017/richdata2" ref="A2:M843">
    <sortCondition ref="B2:B843"/>
  </sortState>
  <tableColumns count="13">
    <tableColumn id="1" xr3:uid="{97D25E2D-1EAB-0647-B0B6-325456B3D6EC}" name="ISSN"/>
    <tableColumn id="2" xr3:uid="{F3F358C1-6282-1E4E-89EC-688B670A7B78}" name="Journal"/>
    <tableColumn id="3" xr3:uid="{CB9C7700-830C-4447-A8FA-26AFCED4D343}" name="Subject area [Range highest to lowest]"/>
    <tableColumn id="4" xr3:uid="{FA8B7BB6-E4AB-6348-A559-60C8974A6F2F}" name="FT 2016 1=Y"/>
    <tableColumn id="5" xr3:uid="{9FDE5DC9-E462-704E-8C94-B29592CA8E3A}" name="Cnrs 2020 1*-4"/>
    <tableColumn id="6" xr3:uid="{4E4736F1-DC13-064C-9D89-1BCBC4CF6A23}" name="Den 2021 2-1"/>
    <tableColumn id="8" xr3:uid="{781AC405-940B-664D-93E5-3E0D62B2E20F}" name="ABDC 2022 A*-C"/>
    <tableColumn id="11" xr3:uid="{D9A68AE9-917C-1F46-B206-1D26E53AC42B}" name="AJG 2024 4*-1"/>
    <tableColumn id="12" xr3:uid="{E38399E1-E7B1-A24E-9775-AF6DB0257144}" name="EJL 2024 P*-S"/>
    <tableColumn id="14" xr3:uid="{ADEF5606-9114-7A48-81B8-DB78D505B083}" name="VHB 2024 A+-D"/>
    <tableColumn id="7" xr3:uid="{BC3A80DA-F9E0-CE47-8BDB-70837D7A655E}" name="UT Dallas Rating" dataDxfId="2">
      <calculatedColumnFormula array="1" xml:space="preserve"> _xlfn.XLOOKUP(Table23[[#This Row],[ISSN]],#REF!,#REF!, "")</calculatedColumnFormula>
    </tableColumn>
    <tableColumn id="9" xr3:uid="{EB4006E3-03D1-844C-AE4D-64354FF5FAA8}" name="ISSN_norm" dataDxfId="1">
      <calculatedColumnFormula xml:space="preserve"> SUBSTITUTE(Table23[[#This Row],[ISSN]],"-","")</calculatedColumnFormula>
    </tableColumn>
    <tableColumn id="13" xr3:uid="{796BD9A4-DDE1-5F4D-953F-053A50344AD5}" name="Scimago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AC85-F604-5747-9262-D253EB1D0BE9}">
  <dimension ref="A1:M843"/>
  <sheetViews>
    <sheetView tabSelected="1" topLeftCell="C1" workbookViewId="0">
      <selection activeCell="N4" sqref="N4"/>
    </sheetView>
  </sheetViews>
  <sheetFormatPr baseColWidth="10" defaultColWidth="10.81640625" defaultRowHeight="14.5" x14ac:dyDescent="0.35"/>
  <cols>
    <col min="1" max="1" width="10.81640625" style="1" customWidth="1"/>
    <col min="2" max="2" width="42.08984375" style="1" customWidth="1"/>
    <col min="3" max="3" width="31.6328125" style="1" customWidth="1"/>
    <col min="4" max="4" width="12.453125" style="1" customWidth="1"/>
    <col min="5" max="5" width="14.81640625" style="1" customWidth="1"/>
    <col min="6" max="6" width="13.6328125" style="3" customWidth="1"/>
    <col min="7" max="7" width="15.6328125" style="1" customWidth="1"/>
    <col min="8" max="8" width="14.36328125" style="1" customWidth="1"/>
    <col min="9" max="9" width="13.6328125" style="1" customWidth="1"/>
    <col min="10" max="10" width="14.81640625" style="1" customWidth="1"/>
    <col min="11" max="11" width="15.6328125" style="1" bestFit="1" customWidth="1"/>
    <col min="12" max="12" width="10.81640625" style="1"/>
    <col min="13" max="13" width="10" style="4" bestFit="1" customWidth="1"/>
    <col min="14" max="16384" width="10.81640625" style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1761</v>
      </c>
      <c r="L1" s="1" t="s">
        <v>1762</v>
      </c>
      <c r="M1" s="4" t="s">
        <v>1763</v>
      </c>
    </row>
    <row r="2" spans="1:13" x14ac:dyDescent="0.35">
      <c r="A2" s="1" t="s">
        <v>10</v>
      </c>
      <c r="B2" s="1" t="s">
        <v>11</v>
      </c>
      <c r="C2" s="1" t="s">
        <v>12</v>
      </c>
      <c r="E2" s="1" t="s">
        <v>13</v>
      </c>
      <c r="F2" s="3">
        <v>2</v>
      </c>
      <c r="G2" s="1" t="s">
        <v>14</v>
      </c>
      <c r="H2" s="1" t="s">
        <v>13</v>
      </c>
      <c r="I2" s="1" t="s">
        <v>17</v>
      </c>
      <c r="J2" s="1" t="s">
        <v>16</v>
      </c>
      <c r="K2"/>
      <c r="L2" t="str">
        <f xml:space="preserve"> SUBSTITUTE(Table23[[#This Row],[ISSN]],"-","")</f>
        <v>00013072</v>
      </c>
      <c r="M2" s="5">
        <v>484</v>
      </c>
    </row>
    <row r="3" spans="1:13" x14ac:dyDescent="0.35">
      <c r="A3" s="1" t="s">
        <v>18</v>
      </c>
      <c r="B3" s="1" t="s">
        <v>19</v>
      </c>
      <c r="C3" s="1" t="s">
        <v>20</v>
      </c>
      <c r="E3" s="1" t="s">
        <v>15</v>
      </c>
      <c r="F3" s="3">
        <v>2</v>
      </c>
      <c r="G3" s="1" t="s">
        <v>21</v>
      </c>
      <c r="H3" s="1" t="s">
        <v>23</v>
      </c>
      <c r="I3" s="1" t="s">
        <v>24</v>
      </c>
      <c r="J3" s="1" t="s">
        <v>14</v>
      </c>
      <c r="K3"/>
      <c r="L3" t="str">
        <f xml:space="preserve"> SUBSTITUTE(Table23[[#This Row],[ISSN]],"-","")</f>
        <v>19416520</v>
      </c>
      <c r="M3" s="5">
        <v>13877</v>
      </c>
    </row>
    <row r="4" spans="1:13" x14ac:dyDescent="0.35">
      <c r="A4" s="1" t="s">
        <v>25</v>
      </c>
      <c r="B4" s="1" t="s">
        <v>26</v>
      </c>
      <c r="C4" s="1" t="s">
        <v>20</v>
      </c>
      <c r="F4" s="3">
        <v>1</v>
      </c>
      <c r="G4" s="1" t="s">
        <v>14</v>
      </c>
      <c r="H4" s="1" t="s">
        <v>13</v>
      </c>
      <c r="I4" s="1" t="s">
        <v>17</v>
      </c>
      <c r="J4" s="1" t="s">
        <v>14</v>
      </c>
      <c r="K4"/>
      <c r="L4" t="str">
        <f xml:space="preserve"> SUBSTITUTE(Table23[[#This Row],[ISSN]],"-","")</f>
        <v>21681007</v>
      </c>
      <c r="M4" s="5">
        <v>3207</v>
      </c>
    </row>
    <row r="5" spans="1:13" x14ac:dyDescent="0.35">
      <c r="A5" s="1" t="s">
        <v>28</v>
      </c>
      <c r="B5" s="1" t="s">
        <v>29</v>
      </c>
      <c r="C5" s="1" t="s">
        <v>20</v>
      </c>
      <c r="D5" s="1" t="s">
        <v>30</v>
      </c>
      <c r="E5" s="1" t="s">
        <v>22</v>
      </c>
      <c r="F5" s="3">
        <v>2</v>
      </c>
      <c r="G5" s="1" t="s">
        <v>21</v>
      </c>
      <c r="H5" s="1" t="s">
        <v>23</v>
      </c>
      <c r="I5" s="1" t="s">
        <v>24</v>
      </c>
      <c r="J5" s="1" t="s">
        <v>32</v>
      </c>
      <c r="K5" t="s">
        <v>32</v>
      </c>
      <c r="L5" t="str">
        <f xml:space="preserve"> SUBSTITUTE(Table23[[#This Row],[ISSN]],"-","")</f>
        <v>00014273</v>
      </c>
      <c r="M5" s="5">
        <v>10528</v>
      </c>
    </row>
    <row r="6" spans="1:13" x14ac:dyDescent="0.35">
      <c r="A6" s="1" t="s">
        <v>33</v>
      </c>
      <c r="B6" s="1" t="s">
        <v>34</v>
      </c>
      <c r="C6" s="1" t="s">
        <v>35</v>
      </c>
      <c r="E6" s="1" t="s">
        <v>15</v>
      </c>
      <c r="F6" s="3">
        <v>2</v>
      </c>
      <c r="G6" s="1" t="s">
        <v>21</v>
      </c>
      <c r="H6" s="1" t="s">
        <v>23</v>
      </c>
      <c r="I6" s="1" t="s">
        <v>36</v>
      </c>
      <c r="J6" s="1" t="s">
        <v>16</v>
      </c>
      <c r="K6"/>
      <c r="L6" t="str">
        <f xml:space="preserve"> SUBSTITUTE(Table23[[#This Row],[ISSN]],"-","")</f>
        <v>1537260X</v>
      </c>
      <c r="M6" s="5">
        <v>1848</v>
      </c>
    </row>
    <row r="7" spans="1:13" x14ac:dyDescent="0.35">
      <c r="A7" s="1" t="s">
        <v>37</v>
      </c>
      <c r="B7" s="1" t="s">
        <v>38</v>
      </c>
      <c r="C7" s="1" t="s">
        <v>20</v>
      </c>
      <c r="F7" s="3">
        <v>2</v>
      </c>
      <c r="G7" s="1" t="s">
        <v>14</v>
      </c>
      <c r="H7" s="1" t="s">
        <v>27</v>
      </c>
      <c r="I7" s="1" t="s">
        <v>39</v>
      </c>
      <c r="J7" s="1" t="s">
        <v>16</v>
      </c>
      <c r="K7"/>
      <c r="L7" t="str">
        <f xml:space="preserve"> SUBSTITUTE(Table23[[#This Row],[ISSN]],"-","")</f>
        <v>15589080</v>
      </c>
      <c r="M7" s="5">
        <v>5063</v>
      </c>
    </row>
    <row r="8" spans="1:13" x14ac:dyDescent="0.35">
      <c r="A8" s="1" t="s">
        <v>40</v>
      </c>
      <c r="B8" s="1" t="s">
        <v>41</v>
      </c>
      <c r="C8" s="1" t="s">
        <v>20</v>
      </c>
      <c r="D8" s="1" t="s">
        <v>30</v>
      </c>
      <c r="E8" s="1" t="s">
        <v>31</v>
      </c>
      <c r="F8" s="3">
        <v>2</v>
      </c>
      <c r="G8" s="1" t="s">
        <v>21</v>
      </c>
      <c r="H8" s="1" t="s">
        <v>23</v>
      </c>
      <c r="I8" s="1" t="s">
        <v>24</v>
      </c>
      <c r="J8" s="1" t="s">
        <v>32</v>
      </c>
      <c r="K8" t="s">
        <v>32</v>
      </c>
      <c r="L8" t="str">
        <f xml:space="preserve"> SUBSTITUTE(Table23[[#This Row],[ISSN]],"-","")</f>
        <v>03637425</v>
      </c>
      <c r="M8" s="5">
        <v>14402</v>
      </c>
    </row>
    <row r="9" spans="1:13" x14ac:dyDescent="0.35">
      <c r="A9" s="1" t="s">
        <v>42</v>
      </c>
      <c r="B9" s="1" t="s">
        <v>43</v>
      </c>
      <c r="C9" s="1" t="s">
        <v>12</v>
      </c>
      <c r="E9" s="1" t="s">
        <v>13</v>
      </c>
      <c r="F9" s="3">
        <v>1</v>
      </c>
      <c r="G9" s="1" t="s">
        <v>14</v>
      </c>
      <c r="H9" s="1" t="s">
        <v>13</v>
      </c>
      <c r="I9" s="1" t="s">
        <v>39</v>
      </c>
      <c r="J9" s="1" t="s">
        <v>16</v>
      </c>
      <c r="K9"/>
      <c r="L9" t="str">
        <f xml:space="preserve"> SUBSTITUTE(Table23[[#This Row],[ISSN]],"-","")</f>
        <v>00014788</v>
      </c>
      <c r="M9" s="5">
        <v>852</v>
      </c>
    </row>
    <row r="10" spans="1:13" x14ac:dyDescent="0.35">
      <c r="A10" s="1" t="s">
        <v>44</v>
      </c>
      <c r="B10" s="1" t="s">
        <v>45</v>
      </c>
      <c r="C10" s="1" t="s">
        <v>12</v>
      </c>
      <c r="E10" s="1" t="s">
        <v>13</v>
      </c>
      <c r="F10" s="3">
        <v>1</v>
      </c>
      <c r="G10" s="1" t="s">
        <v>14</v>
      </c>
      <c r="H10" s="1" t="s">
        <v>15</v>
      </c>
      <c r="I10" s="1" t="s">
        <v>39</v>
      </c>
      <c r="J10" s="1" t="s">
        <v>16</v>
      </c>
      <c r="K10"/>
      <c r="L10" t="str">
        <f xml:space="preserve"> SUBSTITUTE(Table23[[#This Row],[ISSN]],"-","")</f>
        <v>08105391</v>
      </c>
      <c r="M10" s="5">
        <v>895</v>
      </c>
    </row>
    <row r="11" spans="1:13" x14ac:dyDescent="0.35">
      <c r="A11" s="1" t="s">
        <v>46</v>
      </c>
      <c r="B11" s="1" t="s">
        <v>47</v>
      </c>
      <c r="C11" s="1" t="s">
        <v>35</v>
      </c>
      <c r="F11" s="3">
        <v>1</v>
      </c>
      <c r="G11" s="1" t="s">
        <v>14</v>
      </c>
      <c r="H11" s="1" t="s">
        <v>15</v>
      </c>
      <c r="J11" s="1" t="s">
        <v>16</v>
      </c>
      <c r="K11"/>
      <c r="L11" t="str">
        <f xml:space="preserve"> SUBSTITUTE(Table23[[#This Row],[ISSN]],"-","")</f>
        <v>09639284</v>
      </c>
      <c r="M11" s="5">
        <v>1054</v>
      </c>
    </row>
    <row r="12" spans="1:13" x14ac:dyDescent="0.35">
      <c r="A12" s="1" t="s">
        <v>48</v>
      </c>
      <c r="B12" s="1" t="s">
        <v>49</v>
      </c>
      <c r="C12" s="1" t="s">
        <v>12</v>
      </c>
      <c r="E12" s="1" t="s">
        <v>27</v>
      </c>
      <c r="F12" s="3">
        <v>1</v>
      </c>
      <c r="G12" s="1" t="s">
        <v>16</v>
      </c>
      <c r="H12" s="1" t="s">
        <v>13</v>
      </c>
      <c r="J12" s="1" t="s">
        <v>16</v>
      </c>
      <c r="K12"/>
      <c r="L12" t="str">
        <f xml:space="preserve"> SUBSTITUTE(Table23[[#This Row],[ISSN]],"-","")</f>
        <v>01559982</v>
      </c>
      <c r="M12" s="5">
        <v>923</v>
      </c>
    </row>
    <row r="13" spans="1:13" x14ac:dyDescent="0.35">
      <c r="A13" s="1" t="s">
        <v>51</v>
      </c>
      <c r="B13" s="1" t="s">
        <v>52</v>
      </c>
      <c r="C13" s="1" t="s">
        <v>12</v>
      </c>
      <c r="E13" s="1" t="s">
        <v>13</v>
      </c>
      <c r="F13" s="3">
        <v>1</v>
      </c>
      <c r="G13" s="1" t="s">
        <v>16</v>
      </c>
      <c r="H13" s="1" t="s">
        <v>15</v>
      </c>
      <c r="J13" s="1" t="s">
        <v>16</v>
      </c>
      <c r="K13"/>
      <c r="L13" t="str">
        <f xml:space="preserve"> SUBSTITUTE(Table23[[#This Row],[ISSN]],"-","")</f>
        <v>01484184</v>
      </c>
      <c r="M13" s="5">
        <v>256</v>
      </c>
    </row>
    <row r="14" spans="1:13" x14ac:dyDescent="0.35">
      <c r="A14" s="1" t="s">
        <v>53</v>
      </c>
      <c r="B14" s="1" t="s">
        <v>54</v>
      </c>
      <c r="C14" s="1" t="s">
        <v>12</v>
      </c>
      <c r="E14" s="1" t="s">
        <v>13</v>
      </c>
      <c r="F14" s="3">
        <v>1</v>
      </c>
      <c r="G14" s="1" t="s">
        <v>14</v>
      </c>
      <c r="H14" s="1" t="s">
        <v>15</v>
      </c>
      <c r="J14" s="1" t="s">
        <v>16</v>
      </c>
      <c r="K14"/>
      <c r="L14" t="str">
        <f xml:space="preserve"> SUBSTITUTE(Table23[[#This Row],[ISSN]],"-","")</f>
        <v>10323732</v>
      </c>
      <c r="M14" s="5">
        <v>549</v>
      </c>
    </row>
    <row r="15" spans="1:13" x14ac:dyDescent="0.35">
      <c r="A15" s="1" t="s">
        <v>55</v>
      </c>
      <c r="B15" s="1" t="s">
        <v>56</v>
      </c>
      <c r="C15" s="1" t="s">
        <v>57</v>
      </c>
      <c r="E15" s="1" t="s">
        <v>15</v>
      </c>
      <c r="F15" s="3">
        <v>1</v>
      </c>
      <c r="G15" s="1" t="s">
        <v>16</v>
      </c>
      <c r="H15" s="1" t="s">
        <v>15</v>
      </c>
      <c r="J15" s="1" t="s">
        <v>16</v>
      </c>
      <c r="K15"/>
      <c r="L15" t="str">
        <f xml:space="preserve"> SUBSTITUTE(Table23[[#This Row],[ISSN]],"-","")</f>
        <v>21552851</v>
      </c>
      <c r="M15" s="5">
        <v>345</v>
      </c>
    </row>
    <row r="16" spans="1:13" x14ac:dyDescent="0.35">
      <c r="A16" s="1" t="s">
        <v>58</v>
      </c>
      <c r="B16" s="1" t="s">
        <v>59</v>
      </c>
      <c r="C16" s="1" t="s">
        <v>12</v>
      </c>
      <c r="E16" s="1" t="s">
        <v>13</v>
      </c>
      <c r="F16" s="3">
        <v>2</v>
      </c>
      <c r="G16" s="1" t="s">
        <v>14</v>
      </c>
      <c r="H16" s="1" t="s">
        <v>13</v>
      </c>
      <c r="I16" s="1" t="s">
        <v>39</v>
      </c>
      <c r="J16" s="1" t="s">
        <v>16</v>
      </c>
      <c r="K16"/>
      <c r="L16" t="str">
        <f xml:space="preserve"> SUBSTITUTE(Table23[[#This Row],[ISSN]],"-","")</f>
        <v>08887993</v>
      </c>
      <c r="M16" s="5">
        <v>1333</v>
      </c>
    </row>
    <row r="17" spans="1:13" x14ac:dyDescent="0.35">
      <c r="A17" s="1" t="s">
        <v>60</v>
      </c>
      <c r="B17" s="1" t="s">
        <v>61</v>
      </c>
      <c r="C17" s="1" t="s">
        <v>12</v>
      </c>
      <c r="F17" s="3">
        <v>1</v>
      </c>
      <c r="G17" s="1" t="s">
        <v>14</v>
      </c>
      <c r="H17" s="1" t="s">
        <v>15</v>
      </c>
      <c r="J17" s="1" t="s">
        <v>16</v>
      </c>
      <c r="K17"/>
      <c r="L17" t="str">
        <f xml:space="preserve"> SUBSTITUTE(Table23[[#This Row],[ISSN]],"-","")</f>
        <v>17449480</v>
      </c>
      <c r="M17" s="5">
        <v>949</v>
      </c>
    </row>
    <row r="18" spans="1:13" x14ac:dyDescent="0.35">
      <c r="A18" s="1" t="s">
        <v>62</v>
      </c>
      <c r="B18" s="1" t="s">
        <v>63</v>
      </c>
      <c r="C18" s="1" t="s">
        <v>12</v>
      </c>
      <c r="F18" s="3">
        <v>1</v>
      </c>
      <c r="G18" s="1" t="s">
        <v>16</v>
      </c>
      <c r="H18" s="1" t="s">
        <v>15</v>
      </c>
      <c r="J18" s="1" t="s">
        <v>50</v>
      </c>
      <c r="K18"/>
      <c r="L18" t="str">
        <f xml:space="preserve"> SUBSTITUTE(Table23[[#This Row],[ISSN]],"-","")</f>
        <v>10309616</v>
      </c>
      <c r="M18" s="5">
        <v>469</v>
      </c>
    </row>
    <row r="19" spans="1:13" x14ac:dyDescent="0.35">
      <c r="A19" s="1" t="s">
        <v>64</v>
      </c>
      <c r="B19" s="1" t="s">
        <v>65</v>
      </c>
      <c r="C19" s="1" t="s">
        <v>12</v>
      </c>
      <c r="D19" s="1" t="s">
        <v>30</v>
      </c>
      <c r="E19" s="1" t="s">
        <v>22</v>
      </c>
      <c r="F19" s="3">
        <v>2</v>
      </c>
      <c r="G19" s="1" t="s">
        <v>21</v>
      </c>
      <c r="H19" s="1" t="s">
        <v>23</v>
      </c>
      <c r="I19" s="1" t="s">
        <v>24</v>
      </c>
      <c r="J19" s="1" t="s">
        <v>32</v>
      </c>
      <c r="K19" t="s">
        <v>32</v>
      </c>
      <c r="L19" t="str">
        <f xml:space="preserve"> SUBSTITUTE(Table23[[#This Row],[ISSN]],"-","")</f>
        <v>00014826</v>
      </c>
      <c r="M19" s="5">
        <v>4045</v>
      </c>
    </row>
    <row r="20" spans="1:13" x14ac:dyDescent="0.35">
      <c r="A20" s="1" t="s">
        <v>66</v>
      </c>
      <c r="B20" s="1" t="s">
        <v>67</v>
      </c>
      <c r="C20" s="1" t="s">
        <v>12</v>
      </c>
      <c r="E20" s="1" t="s">
        <v>15</v>
      </c>
      <c r="F20" s="3">
        <v>1</v>
      </c>
      <c r="G20" s="1" t="s">
        <v>21</v>
      </c>
      <c r="H20" s="1" t="s">
        <v>13</v>
      </c>
      <c r="I20" s="1" t="s">
        <v>39</v>
      </c>
      <c r="J20" s="1" t="s">
        <v>16</v>
      </c>
      <c r="K20"/>
      <c r="L20" t="str">
        <f xml:space="preserve"> SUBSTITUTE(Table23[[#This Row],[ISSN]],"-","")</f>
        <v>09513574</v>
      </c>
      <c r="M20" s="5">
        <v>1688</v>
      </c>
    </row>
    <row r="21" spans="1:13" x14ac:dyDescent="0.35">
      <c r="A21" s="1" t="s">
        <v>68</v>
      </c>
      <c r="B21" s="1" t="s">
        <v>69</v>
      </c>
      <c r="C21" s="1" t="s">
        <v>12</v>
      </c>
      <c r="D21" s="1" t="s">
        <v>30</v>
      </c>
      <c r="E21" s="1" t="s">
        <v>22</v>
      </c>
      <c r="F21" s="3">
        <v>2</v>
      </c>
      <c r="G21" s="1" t="s">
        <v>21</v>
      </c>
      <c r="H21" s="1" t="s">
        <v>23</v>
      </c>
      <c r="I21" s="1" t="s">
        <v>24</v>
      </c>
      <c r="J21" s="1" t="s">
        <v>32</v>
      </c>
      <c r="K21"/>
      <c r="L21" t="str">
        <f xml:space="preserve"> SUBSTITUTE(Table23[[#This Row],[ISSN]],"-","")</f>
        <v>03613682</v>
      </c>
      <c r="M21" s="5">
        <v>2118</v>
      </c>
    </row>
    <row r="22" spans="1:13" x14ac:dyDescent="0.35">
      <c r="A22" s="1" t="s">
        <v>70</v>
      </c>
      <c r="B22" s="1" t="s">
        <v>71</v>
      </c>
      <c r="C22" s="1" t="s">
        <v>72</v>
      </c>
      <c r="F22" s="3">
        <v>2</v>
      </c>
      <c r="I22" s="1" t="s">
        <v>36</v>
      </c>
      <c r="J22" s="1" t="s">
        <v>14</v>
      </c>
      <c r="K22"/>
      <c r="L22" t="str">
        <f xml:space="preserve"> SUBSTITUTE(Table23[[#This Row],[ISSN]],"-","")</f>
        <v>03600300</v>
      </c>
      <c r="M22" s="5">
        <v>5797</v>
      </c>
    </row>
    <row r="23" spans="1:13" x14ac:dyDescent="0.35">
      <c r="A23" s="1" t="s">
        <v>73</v>
      </c>
      <c r="B23" s="1" t="s">
        <v>74</v>
      </c>
      <c r="C23" s="1" t="s">
        <v>72</v>
      </c>
      <c r="E23" s="1" t="s">
        <v>27</v>
      </c>
      <c r="F23" s="3">
        <v>2</v>
      </c>
      <c r="G23" s="1" t="s">
        <v>21</v>
      </c>
      <c r="J23" s="1" t="s">
        <v>16</v>
      </c>
      <c r="K23"/>
      <c r="L23" t="str">
        <f xml:space="preserve"> SUBSTITUTE(Table23[[#This Row],[ISSN]],"-","")</f>
        <v>10730516</v>
      </c>
      <c r="M23" s="5">
        <v>1165</v>
      </c>
    </row>
    <row r="24" spans="1:13" x14ac:dyDescent="0.35">
      <c r="A24" s="1" t="s">
        <v>75</v>
      </c>
      <c r="B24" s="1" t="s">
        <v>76</v>
      </c>
      <c r="C24" s="1" t="s">
        <v>72</v>
      </c>
      <c r="F24" s="3">
        <v>2</v>
      </c>
      <c r="G24" s="1" t="s">
        <v>50</v>
      </c>
      <c r="I24" s="1" t="s">
        <v>39</v>
      </c>
      <c r="J24" s="1" t="s">
        <v>16</v>
      </c>
      <c r="K24"/>
      <c r="L24" t="str">
        <f xml:space="preserve"> SUBSTITUTE(Table23[[#This Row],[ISSN]],"-","")</f>
        <v>10468188</v>
      </c>
      <c r="M24" s="5">
        <v>1540</v>
      </c>
    </row>
    <row r="25" spans="1:13" x14ac:dyDescent="0.35">
      <c r="A25" s="1" t="s">
        <v>77</v>
      </c>
      <c r="B25" s="1" t="s">
        <v>78</v>
      </c>
      <c r="C25" s="1" t="s">
        <v>72</v>
      </c>
      <c r="F25" s="3">
        <v>2</v>
      </c>
      <c r="I25" s="1" t="s">
        <v>79</v>
      </c>
      <c r="K25"/>
      <c r="L25" t="str">
        <f xml:space="preserve"> SUBSTITUTE(Table23[[#This Row],[ISSN]],"-","")</f>
        <v>00983500</v>
      </c>
      <c r="M25" s="5">
        <v>1234</v>
      </c>
    </row>
    <row r="26" spans="1:13" x14ac:dyDescent="0.35">
      <c r="A26" s="1" t="s">
        <v>80</v>
      </c>
      <c r="B26" s="1" t="s">
        <v>81</v>
      </c>
      <c r="C26" s="1" t="s">
        <v>72</v>
      </c>
      <c r="F26" s="3">
        <v>1</v>
      </c>
      <c r="G26" s="1" t="s">
        <v>16</v>
      </c>
      <c r="H26" s="1" t="s">
        <v>13</v>
      </c>
      <c r="K26"/>
      <c r="L26" t="str">
        <f xml:space="preserve"> SUBSTITUTE(Table23[[#This Row],[ISSN]],"-","")</f>
        <v>10493301</v>
      </c>
      <c r="M26" s="5">
        <v>345</v>
      </c>
    </row>
    <row r="27" spans="1:13" x14ac:dyDescent="0.35">
      <c r="A27" s="1" t="s">
        <v>82</v>
      </c>
      <c r="B27" s="1" t="s">
        <v>83</v>
      </c>
      <c r="C27" s="1" t="s">
        <v>84</v>
      </c>
      <c r="E27" s="1" t="s">
        <v>15</v>
      </c>
      <c r="F27" s="3">
        <v>2</v>
      </c>
      <c r="G27" s="1" t="s">
        <v>16</v>
      </c>
      <c r="H27" s="1" t="s">
        <v>15</v>
      </c>
      <c r="I27" s="1" t="s">
        <v>39</v>
      </c>
      <c r="J27" s="1" t="s">
        <v>16</v>
      </c>
      <c r="K27"/>
      <c r="L27" t="str">
        <f xml:space="preserve"> SUBSTITUTE(Table23[[#This Row],[ISSN]],"-","")</f>
        <v>00953997</v>
      </c>
      <c r="M27" s="5">
        <v>1082</v>
      </c>
    </row>
    <row r="28" spans="1:13" x14ac:dyDescent="0.35">
      <c r="A28" s="1" t="s">
        <v>85</v>
      </c>
      <c r="B28" s="1" t="s">
        <v>86</v>
      </c>
      <c r="C28" s="1" t="s">
        <v>20</v>
      </c>
      <c r="D28" s="1" t="s">
        <v>30</v>
      </c>
      <c r="E28" s="1" t="s">
        <v>31</v>
      </c>
      <c r="F28" s="3">
        <v>2</v>
      </c>
      <c r="G28" s="1" t="s">
        <v>21</v>
      </c>
      <c r="H28" s="1" t="s">
        <v>23</v>
      </c>
      <c r="I28" s="1" t="s">
        <v>24</v>
      </c>
      <c r="J28" s="1" t="s">
        <v>32</v>
      </c>
      <c r="K28" t="s">
        <v>32</v>
      </c>
      <c r="L28" t="str">
        <f xml:space="preserve"> SUBSTITUTE(Table23[[#This Row],[ISSN]],"-","")</f>
        <v>00018392</v>
      </c>
      <c r="M28" s="5">
        <v>10393</v>
      </c>
    </row>
    <row r="29" spans="1:13" x14ac:dyDescent="0.35">
      <c r="A29" s="1" t="s">
        <v>87</v>
      </c>
      <c r="B29" s="1" t="s">
        <v>88</v>
      </c>
      <c r="C29" s="1" t="s">
        <v>12</v>
      </c>
      <c r="E29" s="1" t="s">
        <v>27</v>
      </c>
      <c r="F29" s="3">
        <v>1</v>
      </c>
      <c r="G29" s="1" t="s">
        <v>14</v>
      </c>
      <c r="H29" s="1" t="s">
        <v>15</v>
      </c>
      <c r="J29" s="1" t="s">
        <v>16</v>
      </c>
      <c r="K29" t="e" cm="1">
        <f t="array" ref="K29" xml:space="preserve"> _xlfn.XLOOKUP(Table23[[#This Row],[ISSN]],#REF!,#REF!, "")</f>
        <v>#REF!</v>
      </c>
      <c r="L29" t="str">
        <f xml:space="preserve"> SUBSTITUTE(Table23[[#This Row],[ISSN]],"-","")</f>
        <v>08826110</v>
      </c>
      <c r="M29" s="5">
        <v>457</v>
      </c>
    </row>
    <row r="30" spans="1:13" ht="16" x14ac:dyDescent="0.35">
      <c r="A30" s="1" t="s">
        <v>89</v>
      </c>
      <c r="B30" s="1" t="s">
        <v>90</v>
      </c>
      <c r="C30" s="1" t="s">
        <v>12</v>
      </c>
      <c r="F30" s="3">
        <v>1</v>
      </c>
      <c r="G30" s="1" t="s">
        <v>14</v>
      </c>
      <c r="H30" s="1" t="s">
        <v>15</v>
      </c>
      <c r="J30" s="1" t="s">
        <v>16</v>
      </c>
      <c r="K30" t="e" cm="1">
        <f t="array" ref="K30" xml:space="preserve"> _xlfn.XLOOKUP(Table23[[#This Row],[ISSN]],#REF!,#REF!, "")</f>
        <v>#REF!</v>
      </c>
      <c r="L30" t="str">
        <f xml:space="preserve"> SUBSTITUTE(Table23[[#This Row],[ISSN]],"-","")</f>
        <v>14751488</v>
      </c>
      <c r="M30" s="6"/>
    </row>
    <row r="31" spans="1:13" ht="16" x14ac:dyDescent="0.35">
      <c r="A31" s="1" t="s">
        <v>91</v>
      </c>
      <c r="B31" s="1" t="s">
        <v>92</v>
      </c>
      <c r="C31" s="1" t="s">
        <v>12</v>
      </c>
      <c r="G31" s="1" t="s">
        <v>14</v>
      </c>
      <c r="H31" s="1" t="s">
        <v>15</v>
      </c>
      <c r="J31" s="1" t="s">
        <v>50</v>
      </c>
      <c r="K31" t="e" cm="1">
        <f t="array" ref="K31" xml:space="preserve"> _xlfn.XLOOKUP(Table23[[#This Row],[ISSN]],#REF!,#REF!, "")</f>
        <v>#REF!</v>
      </c>
      <c r="L31" t="str">
        <f xml:space="preserve"> SUBSTITUTE(Table23[[#This Row],[ISSN]],"-","")</f>
        <v>14747871</v>
      </c>
      <c r="M31" s="6"/>
    </row>
    <row r="32" spans="1:13" ht="16" x14ac:dyDescent="0.35">
      <c r="A32" s="1" t="s">
        <v>93</v>
      </c>
      <c r="B32" s="1" t="s">
        <v>94</v>
      </c>
      <c r="C32" s="1" t="s">
        <v>20</v>
      </c>
      <c r="E32" s="1" t="s">
        <v>13</v>
      </c>
      <c r="F32" s="3">
        <v>1</v>
      </c>
      <c r="G32" s="1" t="s">
        <v>50</v>
      </c>
      <c r="H32" s="1" t="s">
        <v>15</v>
      </c>
      <c r="J32" s="1" t="s">
        <v>16</v>
      </c>
      <c r="K32" t="e" cm="1">
        <f t="array" ref="K32" xml:space="preserve"> _xlfn.XLOOKUP(Table23[[#This Row],[ISSN]],#REF!,#REF!, "")</f>
        <v>#REF!</v>
      </c>
      <c r="L32" t="str">
        <f xml:space="preserve"> SUBSTITUTE(Table23[[#This Row],[ISSN]],"-","")</f>
        <v>07423322</v>
      </c>
      <c r="M32" s="6"/>
    </row>
    <row r="33" spans="1:13" x14ac:dyDescent="0.35">
      <c r="A33" s="1" t="s">
        <v>95</v>
      </c>
      <c r="B33" s="1" t="s">
        <v>96</v>
      </c>
      <c r="C33" s="1" t="s">
        <v>97</v>
      </c>
      <c r="F33" s="3">
        <v>2</v>
      </c>
      <c r="H33" s="1" t="s">
        <v>13</v>
      </c>
      <c r="K33" t="e" cm="1">
        <f t="array" ref="K33" xml:space="preserve"> _xlfn.XLOOKUP(Table23[[#This Row],[ISSN]],#REF!,#REF!, "")</f>
        <v>#REF!</v>
      </c>
      <c r="L33" t="str">
        <f xml:space="preserve"> SUBSTITUTE(Table23[[#This Row],[ISSN]],"-","")</f>
        <v>14682621</v>
      </c>
      <c r="M33" s="5">
        <v>862</v>
      </c>
    </row>
    <row r="34" spans="1:13" x14ac:dyDescent="0.35">
      <c r="A34" s="1" t="s">
        <v>98</v>
      </c>
      <c r="B34" s="1" t="s">
        <v>99</v>
      </c>
      <c r="C34" s="1" t="s">
        <v>100</v>
      </c>
      <c r="E34" s="1" t="s">
        <v>15</v>
      </c>
      <c r="F34" s="3">
        <v>1</v>
      </c>
      <c r="G34" s="1" t="s">
        <v>14</v>
      </c>
      <c r="H34" s="1" t="s">
        <v>15</v>
      </c>
      <c r="I34" s="1" t="s">
        <v>79</v>
      </c>
      <c r="K34" t="e" cm="1">
        <f t="array" ref="K34" xml:space="preserve"> _xlfn.XLOOKUP(Table23[[#This Row],[ISSN]],#REF!,#REF!, "")</f>
        <v>#REF!</v>
      </c>
      <c r="L34" t="str">
        <f xml:space="preserve"> SUBSTITUTE(Table23[[#This Row],[ISSN]],"-","")</f>
        <v>01695150</v>
      </c>
      <c r="M34" s="5">
        <v>1345</v>
      </c>
    </row>
    <row r="35" spans="1:13" x14ac:dyDescent="0.35">
      <c r="A35" s="1" t="s">
        <v>101</v>
      </c>
      <c r="B35" s="1" t="s">
        <v>102</v>
      </c>
      <c r="C35" s="1" t="s">
        <v>72</v>
      </c>
      <c r="F35" s="3">
        <v>1</v>
      </c>
      <c r="G35" s="1" t="s">
        <v>14</v>
      </c>
      <c r="H35" s="1" t="s">
        <v>15</v>
      </c>
      <c r="K35" t="e" cm="1">
        <f t="array" ref="K35" xml:space="preserve"> _xlfn.XLOOKUP(Table23[[#This Row],[ISSN]],#REF!,#REF!, "")</f>
        <v>#REF!</v>
      </c>
      <c r="L35" t="str">
        <f xml:space="preserve"> SUBSTITUTE(Table23[[#This Row],[ISSN]],"-","")</f>
        <v>19443900</v>
      </c>
      <c r="M35" s="5">
        <v>782</v>
      </c>
    </row>
    <row r="36" spans="1:13" x14ac:dyDescent="0.35">
      <c r="A36" s="1" t="s">
        <v>103</v>
      </c>
      <c r="B36" s="1" t="s">
        <v>104</v>
      </c>
      <c r="C36" s="1" t="s">
        <v>105</v>
      </c>
      <c r="E36" s="1" t="s">
        <v>13</v>
      </c>
      <c r="F36" s="3">
        <v>1</v>
      </c>
      <c r="G36" s="1" t="s">
        <v>16</v>
      </c>
      <c r="H36" s="1" t="s">
        <v>22</v>
      </c>
      <c r="K36" t="e" cm="1">
        <f t="array" ref="K36" xml:space="preserve"> _xlfn.XLOOKUP(Table23[[#This Row],[ISSN]],#REF!,#REF!, "")</f>
        <v>#REF!</v>
      </c>
      <c r="L36" t="str">
        <f xml:space="preserve"> SUBSTITUTE(Table23[[#This Row],[ISSN]],"-","")</f>
        <v>00027642</v>
      </c>
      <c r="M36" s="5">
        <v>961</v>
      </c>
    </row>
    <row r="37" spans="1:13" x14ac:dyDescent="0.35">
      <c r="A37" s="1" t="s">
        <v>106</v>
      </c>
      <c r="B37" s="1" t="s">
        <v>107</v>
      </c>
      <c r="C37" s="1" t="s">
        <v>100</v>
      </c>
      <c r="E37" s="1" t="s">
        <v>22</v>
      </c>
      <c r="F37" s="3">
        <v>2</v>
      </c>
      <c r="G37" s="1" t="s">
        <v>21</v>
      </c>
      <c r="H37" s="1" t="s">
        <v>27</v>
      </c>
      <c r="I37" s="1" t="s">
        <v>36</v>
      </c>
      <c r="J37" s="1" t="s">
        <v>14</v>
      </c>
      <c r="K37" t="e" cm="1">
        <f t="array" ref="K37" xml:space="preserve"> _xlfn.XLOOKUP(Table23[[#This Row],[ISSN]],#REF!,#REF!, "")</f>
        <v>#REF!</v>
      </c>
      <c r="L37" t="str">
        <f xml:space="preserve"> SUBSTITUTE(Table23[[#This Row],[ISSN]],"-","")</f>
        <v>19457782</v>
      </c>
      <c r="M37" s="5">
        <v>8597</v>
      </c>
    </row>
    <row r="38" spans="1:13" x14ac:dyDescent="0.35">
      <c r="A38" s="1" t="s">
        <v>108</v>
      </c>
      <c r="B38" s="1" t="s">
        <v>109</v>
      </c>
      <c r="C38" s="1" t="s">
        <v>100</v>
      </c>
      <c r="E38" s="1" t="s">
        <v>22</v>
      </c>
      <c r="F38" s="3">
        <v>2</v>
      </c>
      <c r="G38" s="1" t="s">
        <v>21</v>
      </c>
      <c r="H38" s="1" t="s">
        <v>13</v>
      </c>
      <c r="I38" s="1" t="s">
        <v>36</v>
      </c>
      <c r="J38" s="1" t="s">
        <v>14</v>
      </c>
      <c r="K38" t="e" cm="1">
        <f t="array" ref="K38" xml:space="preserve"> _xlfn.XLOOKUP(Table23[[#This Row],[ISSN]],#REF!,#REF!, "")</f>
        <v>#REF!</v>
      </c>
      <c r="L38" t="str">
        <f xml:space="preserve"> SUBSTITUTE(Table23[[#This Row],[ISSN]],"-","")</f>
        <v>19457731</v>
      </c>
      <c r="M38" s="5">
        <v>7940</v>
      </c>
    </row>
    <row r="39" spans="1:13" x14ac:dyDescent="0.35">
      <c r="A39" s="1" t="s">
        <v>110</v>
      </c>
      <c r="B39" s="1" t="s">
        <v>111</v>
      </c>
      <c r="C39" s="1" t="s">
        <v>100</v>
      </c>
      <c r="E39" s="1" t="s">
        <v>22</v>
      </c>
      <c r="F39" s="3">
        <v>2</v>
      </c>
      <c r="G39" s="1" t="s">
        <v>21</v>
      </c>
      <c r="H39" s="1" t="s">
        <v>27</v>
      </c>
      <c r="I39" s="1" t="s">
        <v>79</v>
      </c>
      <c r="J39" s="1" t="s">
        <v>14</v>
      </c>
      <c r="K39" t="e" cm="1">
        <f t="array" ref="K39" xml:space="preserve"> _xlfn.XLOOKUP(Table23[[#This Row],[ISSN]],#REF!,#REF!, "")</f>
        <v>#REF!</v>
      </c>
      <c r="L39" t="str">
        <f xml:space="preserve"> SUBSTITUTE(Table23[[#This Row],[ISSN]],"-","")</f>
        <v>19457707</v>
      </c>
      <c r="M39" s="5">
        <v>13528</v>
      </c>
    </row>
    <row r="40" spans="1:13" x14ac:dyDescent="0.35">
      <c r="A40" s="1" t="s">
        <v>112</v>
      </c>
      <c r="B40" s="1" t="s">
        <v>113</v>
      </c>
      <c r="C40" s="1" t="s">
        <v>100</v>
      </c>
      <c r="E40" s="1" t="s">
        <v>22</v>
      </c>
      <c r="F40" s="3">
        <v>2</v>
      </c>
      <c r="G40" s="1" t="s">
        <v>21</v>
      </c>
      <c r="H40" s="1" t="s">
        <v>13</v>
      </c>
      <c r="J40" s="1" t="s">
        <v>14</v>
      </c>
      <c r="K40" t="e" cm="1">
        <f t="array" ref="K40" xml:space="preserve"> _xlfn.XLOOKUP(Table23[[#This Row],[ISSN]],#REF!,#REF!, "")</f>
        <v>#REF!</v>
      </c>
      <c r="L40" t="str">
        <f xml:space="preserve"> SUBSTITUTE(Table23[[#This Row],[ISSN]],"-","")</f>
        <v>19457669</v>
      </c>
      <c r="M40" s="5">
        <v>5225</v>
      </c>
    </row>
    <row r="41" spans="1:13" x14ac:dyDescent="0.35">
      <c r="A41" s="1" t="s">
        <v>114</v>
      </c>
      <c r="B41" s="1" t="s">
        <v>115</v>
      </c>
      <c r="C41" s="1" t="s">
        <v>100</v>
      </c>
      <c r="D41" s="1" t="s">
        <v>30</v>
      </c>
      <c r="E41" s="1" t="s">
        <v>31</v>
      </c>
      <c r="F41" s="3">
        <v>3</v>
      </c>
      <c r="G41" s="1" t="s">
        <v>21</v>
      </c>
      <c r="H41" s="1" t="s">
        <v>23</v>
      </c>
      <c r="I41" s="1" t="s">
        <v>36</v>
      </c>
      <c r="J41" s="1" t="s">
        <v>32</v>
      </c>
      <c r="K41" t="e" cm="1">
        <f t="array" ref="K41" xml:space="preserve"> _xlfn.XLOOKUP(Table23[[#This Row],[ISSN]],#REF!,#REF!, "")</f>
        <v>#REF!</v>
      </c>
      <c r="L41" t="str">
        <f xml:space="preserve"> SUBSTITUTE(Table23[[#This Row],[ISSN]],"-","")</f>
        <v>00028282</v>
      </c>
      <c r="M41" s="5">
        <v>25102</v>
      </c>
    </row>
    <row r="42" spans="1:13" ht="16" x14ac:dyDescent="0.35">
      <c r="A42" s="1" t="s">
        <v>116</v>
      </c>
      <c r="B42" s="1" t="s">
        <v>117</v>
      </c>
      <c r="C42" s="1" t="s">
        <v>100</v>
      </c>
      <c r="G42" s="1" t="s">
        <v>21</v>
      </c>
      <c r="H42" s="1" t="s">
        <v>13</v>
      </c>
      <c r="I42" s="1" t="s">
        <v>36</v>
      </c>
      <c r="J42" s="1" t="s">
        <v>14</v>
      </c>
      <c r="K42" t="e" cm="1">
        <f t="array" ref="K42" xml:space="preserve"> _xlfn.XLOOKUP(Table23[[#This Row],[ISSN]],#REF!,#REF!, "")</f>
        <v>#REF!</v>
      </c>
      <c r="L42" t="str">
        <f xml:space="preserve"> SUBSTITUTE(Table23[[#This Row],[ISSN]],"-","")</f>
        <v>2640205X</v>
      </c>
      <c r="M42" s="6"/>
    </row>
    <row r="43" spans="1:13" x14ac:dyDescent="0.35">
      <c r="A43" s="1" t="s">
        <v>118</v>
      </c>
      <c r="B43" s="1" t="s">
        <v>119</v>
      </c>
      <c r="C43" s="1" t="s">
        <v>100</v>
      </c>
      <c r="E43" s="1" t="s">
        <v>22</v>
      </c>
      <c r="F43" s="3">
        <v>1</v>
      </c>
      <c r="G43" s="1" t="s">
        <v>21</v>
      </c>
      <c r="H43" s="1" t="s">
        <v>13</v>
      </c>
      <c r="I43" s="1" t="s">
        <v>79</v>
      </c>
      <c r="K43"/>
      <c r="L43" t="str">
        <f xml:space="preserve"> SUBSTITUTE(Table23[[#This Row],[ISSN]],"-","")</f>
        <v>00029092</v>
      </c>
      <c r="M43" s="5">
        <v>2426</v>
      </c>
    </row>
    <row r="44" spans="1:13" x14ac:dyDescent="0.35">
      <c r="A44" s="1" t="s">
        <v>120</v>
      </c>
      <c r="B44" s="1" t="s">
        <v>121</v>
      </c>
      <c r="C44" s="1" t="s">
        <v>122</v>
      </c>
      <c r="F44" s="3">
        <v>2</v>
      </c>
      <c r="G44" s="1" t="s">
        <v>21</v>
      </c>
      <c r="H44" s="1" t="s">
        <v>23</v>
      </c>
      <c r="I44" s="1" t="s">
        <v>36</v>
      </c>
      <c r="K44"/>
      <c r="L44" t="str">
        <f xml:space="preserve"> SUBSTITUTE(Table23[[#This Row],[ISSN]],"-","")</f>
        <v>00925853</v>
      </c>
      <c r="M44" s="5">
        <v>6280</v>
      </c>
    </row>
    <row r="45" spans="1:13" x14ac:dyDescent="0.35">
      <c r="A45" s="1" t="s">
        <v>123</v>
      </c>
      <c r="B45" s="1" t="s">
        <v>124</v>
      </c>
      <c r="C45" s="1" t="s">
        <v>100</v>
      </c>
      <c r="F45" s="3">
        <v>2</v>
      </c>
      <c r="G45" s="1" t="s">
        <v>21</v>
      </c>
      <c r="I45" s="1" t="s">
        <v>36</v>
      </c>
      <c r="K45"/>
      <c r="L45" t="str">
        <f xml:space="preserve"> SUBSTITUTE(Table23[[#This Row],[ISSN]],"-","")</f>
        <v>00900036</v>
      </c>
      <c r="M45" s="5">
        <v>1930</v>
      </c>
    </row>
    <row r="46" spans="1:13" x14ac:dyDescent="0.35">
      <c r="A46" s="1" t="s">
        <v>125</v>
      </c>
      <c r="B46" s="1" t="s">
        <v>126</v>
      </c>
      <c r="C46" s="1" t="s">
        <v>122</v>
      </c>
      <c r="F46" s="3">
        <v>2</v>
      </c>
      <c r="G46" s="1" t="s">
        <v>21</v>
      </c>
      <c r="H46" s="1" t="s">
        <v>23</v>
      </c>
      <c r="I46" s="1" t="s">
        <v>36</v>
      </c>
      <c r="K46"/>
      <c r="L46" t="str">
        <f xml:space="preserve"> SUBSTITUTE(Table23[[#This Row],[ISSN]],"-","")</f>
        <v>00029602</v>
      </c>
      <c r="M46" s="5">
        <v>2811</v>
      </c>
    </row>
    <row r="47" spans="1:13" x14ac:dyDescent="0.35">
      <c r="A47" s="1" t="s">
        <v>127</v>
      </c>
      <c r="B47" s="1" t="s">
        <v>128</v>
      </c>
      <c r="C47" s="1" t="s">
        <v>84</v>
      </c>
      <c r="F47" s="3">
        <v>2</v>
      </c>
      <c r="G47" s="1" t="s">
        <v>21</v>
      </c>
      <c r="H47" s="1" t="s">
        <v>23</v>
      </c>
      <c r="I47" s="1" t="s">
        <v>36</v>
      </c>
      <c r="K47"/>
      <c r="L47" t="str">
        <f xml:space="preserve"> SUBSTITUTE(Table23[[#This Row],[ISSN]],"-","")</f>
        <v>00030554</v>
      </c>
      <c r="M47" s="5">
        <v>5532</v>
      </c>
    </row>
    <row r="48" spans="1:13" x14ac:dyDescent="0.35">
      <c r="A48" s="1" t="s">
        <v>129</v>
      </c>
      <c r="B48" s="1" t="s">
        <v>130</v>
      </c>
      <c r="C48" s="1" t="s">
        <v>131</v>
      </c>
      <c r="F48" s="3">
        <v>1</v>
      </c>
      <c r="G48" s="1" t="s">
        <v>21</v>
      </c>
      <c r="I48" s="1" t="s">
        <v>36</v>
      </c>
      <c r="K48"/>
      <c r="L48" t="str">
        <f xml:space="preserve"> SUBSTITUTE(Table23[[#This Row],[ISSN]],"-","")</f>
        <v>0003066X</v>
      </c>
      <c r="M48" s="5">
        <v>3200</v>
      </c>
    </row>
    <row r="49" spans="1:13" x14ac:dyDescent="0.35">
      <c r="A49" s="1" t="s">
        <v>132</v>
      </c>
      <c r="B49" s="1" t="s">
        <v>133</v>
      </c>
      <c r="C49" s="1" t="s">
        <v>84</v>
      </c>
      <c r="F49" s="3">
        <v>2</v>
      </c>
      <c r="G49" s="1" t="s">
        <v>16</v>
      </c>
      <c r="H49" s="1" t="s">
        <v>13</v>
      </c>
      <c r="J49" s="1" t="s">
        <v>16</v>
      </c>
      <c r="K49"/>
      <c r="L49" t="str">
        <f xml:space="preserve"> SUBSTITUTE(Table23[[#This Row],[ISSN]],"-","")</f>
        <v>02750740</v>
      </c>
      <c r="M49" s="5">
        <v>1101</v>
      </c>
    </row>
    <row r="50" spans="1:13" x14ac:dyDescent="0.35">
      <c r="A50" s="1" t="s">
        <v>134</v>
      </c>
      <c r="B50" s="1" t="s">
        <v>135</v>
      </c>
      <c r="C50" s="1" t="s">
        <v>122</v>
      </c>
      <c r="F50" s="3">
        <v>2</v>
      </c>
      <c r="G50" s="1" t="s">
        <v>21</v>
      </c>
      <c r="H50" s="1" t="s">
        <v>23</v>
      </c>
      <c r="I50" s="1" t="s">
        <v>36</v>
      </c>
      <c r="K50"/>
      <c r="L50" t="str">
        <f xml:space="preserve"> SUBSTITUTE(Table23[[#This Row],[ISSN]],"-","")</f>
        <v>00031224</v>
      </c>
      <c r="M50" s="5">
        <v>4203</v>
      </c>
    </row>
    <row r="51" spans="1:13" x14ac:dyDescent="0.35">
      <c r="A51" s="1" t="s">
        <v>136</v>
      </c>
      <c r="B51" s="1" t="s">
        <v>137</v>
      </c>
      <c r="C51" s="1" t="s">
        <v>138</v>
      </c>
      <c r="F51" s="3">
        <v>1</v>
      </c>
      <c r="G51" s="1" t="s">
        <v>16</v>
      </c>
      <c r="I51" s="1" t="s">
        <v>79</v>
      </c>
      <c r="K51"/>
      <c r="L51" t="str">
        <f xml:space="preserve"> SUBSTITUTE(Table23[[#This Row],[ISSN]],"-","")</f>
        <v>00031305</v>
      </c>
      <c r="M51" s="5">
        <v>775</v>
      </c>
    </row>
    <row r="52" spans="1:13" x14ac:dyDescent="0.35">
      <c r="A52" s="1" t="s">
        <v>139</v>
      </c>
      <c r="B52" s="1" t="s">
        <v>140</v>
      </c>
      <c r="C52" s="1" t="s">
        <v>12</v>
      </c>
      <c r="F52" s="3">
        <v>1</v>
      </c>
      <c r="G52" s="1" t="s">
        <v>14</v>
      </c>
      <c r="H52" s="1" t="s">
        <v>22</v>
      </c>
      <c r="K52"/>
      <c r="L52" t="str">
        <f xml:space="preserve"> SUBSTITUTE(Table23[[#This Row],[ISSN]],"-","")</f>
        <v>17484995</v>
      </c>
      <c r="M52" s="5">
        <v>1060</v>
      </c>
    </row>
    <row r="53" spans="1:13" x14ac:dyDescent="0.35">
      <c r="A53" s="1" t="s">
        <v>141</v>
      </c>
      <c r="B53" s="1" t="s">
        <v>142</v>
      </c>
      <c r="C53" s="1" t="s">
        <v>138</v>
      </c>
      <c r="E53" s="1" t="s">
        <v>15</v>
      </c>
      <c r="F53" s="3">
        <v>1</v>
      </c>
      <c r="G53" s="1" t="s">
        <v>14</v>
      </c>
      <c r="H53" s="1" t="s">
        <v>13</v>
      </c>
      <c r="I53" s="1" t="s">
        <v>39</v>
      </c>
      <c r="J53" s="1" t="s">
        <v>16</v>
      </c>
      <c r="K53"/>
      <c r="L53" t="str">
        <f xml:space="preserve"> SUBSTITUTE(Table23[[#This Row],[ISSN]],"-","")</f>
        <v>02545330</v>
      </c>
      <c r="M53" s="5">
        <v>1092</v>
      </c>
    </row>
    <row r="54" spans="1:13" x14ac:dyDescent="0.35">
      <c r="A54" s="1" t="s">
        <v>143</v>
      </c>
      <c r="B54" s="1" t="s">
        <v>144</v>
      </c>
      <c r="C54" s="1" t="s">
        <v>138</v>
      </c>
      <c r="F54" s="3">
        <v>2</v>
      </c>
      <c r="G54" s="1" t="s">
        <v>21</v>
      </c>
      <c r="I54" s="1" t="s">
        <v>79</v>
      </c>
      <c r="K54"/>
      <c r="L54" t="str">
        <f xml:space="preserve"> SUBSTITUTE(Table23[[#This Row],[ISSN]],"-","")</f>
        <v>00911798</v>
      </c>
      <c r="M54" s="5">
        <v>3326</v>
      </c>
    </row>
    <row r="55" spans="1:13" x14ac:dyDescent="0.35">
      <c r="A55" s="1" t="s">
        <v>145</v>
      </c>
      <c r="B55" s="1" t="s">
        <v>146</v>
      </c>
      <c r="C55" s="1" t="s">
        <v>100</v>
      </c>
      <c r="F55" s="3">
        <v>1</v>
      </c>
      <c r="G55" s="1" t="s">
        <v>16</v>
      </c>
      <c r="H55" s="1" t="s">
        <v>15</v>
      </c>
      <c r="K55"/>
      <c r="L55" t="str">
        <f xml:space="preserve"> SUBSTITUTE(Table23[[#This Row],[ISSN]],"-","")</f>
        <v>13704788</v>
      </c>
      <c r="M55" s="5">
        <v>660</v>
      </c>
    </row>
    <row r="56" spans="1:13" x14ac:dyDescent="0.35">
      <c r="A56" s="1" t="s">
        <v>147</v>
      </c>
      <c r="B56" s="1" t="s">
        <v>148</v>
      </c>
      <c r="C56" s="1" t="s">
        <v>100</v>
      </c>
      <c r="E56" s="1" t="s">
        <v>15</v>
      </c>
      <c r="F56" s="3">
        <v>1</v>
      </c>
      <c r="G56" s="1" t="s">
        <v>16</v>
      </c>
      <c r="H56" s="1" t="s">
        <v>15</v>
      </c>
      <c r="K56"/>
      <c r="L56" t="str">
        <f xml:space="preserve"> SUBSTITUTE(Table23[[#This Row],[ISSN]],"-","")</f>
        <v>05701864</v>
      </c>
      <c r="M56" s="5">
        <v>689</v>
      </c>
    </row>
    <row r="57" spans="1:13" x14ac:dyDescent="0.35">
      <c r="A57" s="1" t="s">
        <v>149</v>
      </c>
      <c r="B57" s="1" t="s">
        <v>150</v>
      </c>
      <c r="C57" s="1" t="s">
        <v>138</v>
      </c>
      <c r="F57" s="3">
        <v>2</v>
      </c>
      <c r="G57" s="1" t="s">
        <v>21</v>
      </c>
      <c r="H57" s="1" t="s">
        <v>23</v>
      </c>
      <c r="I57" s="1" t="s">
        <v>36</v>
      </c>
      <c r="K57"/>
      <c r="L57" t="str">
        <f xml:space="preserve"> SUBSTITUTE(Table23[[#This Row],[ISSN]],"-","")</f>
        <v>00905364</v>
      </c>
      <c r="M57" s="5">
        <v>4769</v>
      </c>
    </row>
    <row r="58" spans="1:13" x14ac:dyDescent="0.35">
      <c r="A58" s="1" t="s">
        <v>151</v>
      </c>
      <c r="B58" s="1" t="s">
        <v>152</v>
      </c>
      <c r="C58" s="1" t="s">
        <v>153</v>
      </c>
      <c r="E58" s="1" t="s">
        <v>13</v>
      </c>
      <c r="F58" s="3">
        <v>2</v>
      </c>
      <c r="G58" s="1" t="s">
        <v>21</v>
      </c>
      <c r="H58" s="1" t="s">
        <v>27</v>
      </c>
      <c r="I58" s="1" t="s">
        <v>39</v>
      </c>
      <c r="J58" s="1" t="s">
        <v>50</v>
      </c>
      <c r="K58"/>
      <c r="L58" t="str">
        <f xml:space="preserve"> SUBSTITUTE(Table23[[#This Row],[ISSN]],"-","")</f>
        <v>01607383</v>
      </c>
      <c r="M58" s="5">
        <v>2461</v>
      </c>
    </row>
    <row r="59" spans="1:13" x14ac:dyDescent="0.35">
      <c r="A59" s="1" t="s">
        <v>154</v>
      </c>
      <c r="B59" s="1" t="s">
        <v>155</v>
      </c>
      <c r="C59" s="1" t="s">
        <v>100</v>
      </c>
      <c r="E59" s="1" t="s">
        <v>15</v>
      </c>
      <c r="F59" s="3">
        <v>1</v>
      </c>
      <c r="G59" s="1" t="s">
        <v>16</v>
      </c>
      <c r="H59" s="1" t="s">
        <v>13</v>
      </c>
      <c r="I59" s="1" t="s">
        <v>79</v>
      </c>
      <c r="K59"/>
      <c r="L59" t="str">
        <f xml:space="preserve"> SUBSTITUTE(Table23[[#This Row],[ISSN]],"-","")</f>
        <v>19411383</v>
      </c>
      <c r="M59" s="5">
        <v>8094</v>
      </c>
    </row>
    <row r="60" spans="1:13" x14ac:dyDescent="0.35">
      <c r="A60" s="1" t="s">
        <v>156</v>
      </c>
      <c r="B60" s="1" t="s">
        <v>157</v>
      </c>
      <c r="C60" s="1" t="s">
        <v>100</v>
      </c>
      <c r="F60" s="3">
        <v>1</v>
      </c>
      <c r="G60" s="1" t="s">
        <v>16</v>
      </c>
      <c r="H60" s="1" t="s">
        <v>13</v>
      </c>
      <c r="J60" s="1" t="s">
        <v>16</v>
      </c>
      <c r="K60"/>
      <c r="L60" t="str">
        <f xml:space="preserve"> SUBSTITUTE(Table23[[#This Row],[ISSN]],"-","")</f>
        <v>19411367</v>
      </c>
      <c r="M60" s="5">
        <v>6062</v>
      </c>
    </row>
    <row r="61" spans="1:13" ht="16" x14ac:dyDescent="0.35">
      <c r="A61" s="1" t="s">
        <v>158</v>
      </c>
      <c r="B61" s="1" t="s">
        <v>159</v>
      </c>
      <c r="C61" s="1" t="s">
        <v>160</v>
      </c>
      <c r="G61" s="1" t="s">
        <v>21</v>
      </c>
      <c r="J61" s="1" t="s">
        <v>14</v>
      </c>
      <c r="K61"/>
      <c r="L61" t="str">
        <f xml:space="preserve"> SUBSTITUTE(Table23[[#This Row],[ISSN]],"-","")</f>
        <v>23270616</v>
      </c>
      <c r="M61" s="6"/>
    </row>
    <row r="62" spans="1:13" x14ac:dyDescent="0.35">
      <c r="A62" s="1" t="s">
        <v>161</v>
      </c>
      <c r="B62" s="1" t="s">
        <v>162</v>
      </c>
      <c r="C62" s="1" t="s">
        <v>131</v>
      </c>
      <c r="F62" s="3">
        <v>2</v>
      </c>
      <c r="G62" s="1" t="s">
        <v>21</v>
      </c>
      <c r="H62" s="1" t="s">
        <v>27</v>
      </c>
      <c r="I62" s="1" t="s">
        <v>36</v>
      </c>
      <c r="K62"/>
      <c r="L62" t="str">
        <f xml:space="preserve"> SUBSTITUTE(Table23[[#This Row],[ISSN]],"-","")</f>
        <v>00664308</v>
      </c>
      <c r="M62" s="5">
        <v>13786</v>
      </c>
    </row>
    <row r="63" spans="1:13" x14ac:dyDescent="0.35">
      <c r="A63" s="1" t="s">
        <v>163</v>
      </c>
      <c r="B63" s="1" t="s">
        <v>164</v>
      </c>
      <c r="C63" s="1" t="s">
        <v>122</v>
      </c>
      <c r="F63" s="3">
        <v>2</v>
      </c>
      <c r="G63" s="1" t="s">
        <v>21</v>
      </c>
      <c r="H63" s="1" t="s">
        <v>23</v>
      </c>
      <c r="I63" s="1" t="s">
        <v>36</v>
      </c>
      <c r="K63"/>
      <c r="L63" t="str">
        <f xml:space="preserve"> SUBSTITUTE(Table23[[#This Row],[ISSN]],"-","")</f>
        <v>03600572</v>
      </c>
      <c r="M63" s="5">
        <v>5262</v>
      </c>
    </row>
    <row r="64" spans="1:13" x14ac:dyDescent="0.35">
      <c r="A64" s="1" t="s">
        <v>165</v>
      </c>
      <c r="B64" s="1" t="s">
        <v>166</v>
      </c>
      <c r="C64" s="1" t="s">
        <v>122</v>
      </c>
      <c r="F64" s="3">
        <v>2</v>
      </c>
      <c r="H64" s="1" t="s">
        <v>13</v>
      </c>
      <c r="I64" s="1" t="s">
        <v>79</v>
      </c>
      <c r="K64"/>
      <c r="L64" t="str">
        <f xml:space="preserve"> SUBSTITUTE(Table23[[#This Row],[ISSN]],"-","")</f>
        <v>00664812</v>
      </c>
      <c r="M64" s="5">
        <v>1972</v>
      </c>
    </row>
    <row r="65" spans="1:13" x14ac:dyDescent="0.35">
      <c r="A65" s="1" t="s">
        <v>167</v>
      </c>
      <c r="B65" s="1" t="s">
        <v>168</v>
      </c>
      <c r="C65" s="1" t="s">
        <v>100</v>
      </c>
      <c r="E65" s="1" t="s">
        <v>15</v>
      </c>
      <c r="F65" s="3">
        <v>1</v>
      </c>
      <c r="G65" s="1" t="s">
        <v>14</v>
      </c>
      <c r="H65" s="1" t="s">
        <v>15</v>
      </c>
      <c r="J65" s="1" t="s">
        <v>50</v>
      </c>
      <c r="K65"/>
      <c r="L65" t="str">
        <f xml:space="preserve"> SUBSTITUTE(Table23[[#This Row],[ISSN]],"-","")</f>
        <v>00036846</v>
      </c>
      <c r="M65" s="5">
        <v>616</v>
      </c>
    </row>
    <row r="66" spans="1:13" x14ac:dyDescent="0.35">
      <c r="A66" s="1" t="s">
        <v>169</v>
      </c>
      <c r="B66" s="1" t="s">
        <v>170</v>
      </c>
      <c r="C66" s="1" t="s">
        <v>100</v>
      </c>
      <c r="E66" s="1" t="s">
        <v>27</v>
      </c>
      <c r="F66" s="3">
        <v>1</v>
      </c>
      <c r="G66" s="1" t="s">
        <v>16</v>
      </c>
      <c r="H66" s="1" t="s">
        <v>22</v>
      </c>
      <c r="K66"/>
      <c r="L66" t="str">
        <f xml:space="preserve"> SUBSTITUTE(Table23[[#This Row],[ISSN]],"-","")</f>
        <v>13504851</v>
      </c>
      <c r="M66" s="5">
        <v>384</v>
      </c>
    </row>
    <row r="67" spans="1:13" x14ac:dyDescent="0.35">
      <c r="A67" s="1" t="s">
        <v>171</v>
      </c>
      <c r="B67" s="1" t="s">
        <v>172</v>
      </c>
      <c r="C67" s="1" t="s">
        <v>105</v>
      </c>
      <c r="F67" s="3">
        <v>1</v>
      </c>
      <c r="H67" s="1" t="s">
        <v>13</v>
      </c>
      <c r="K67"/>
      <c r="L67" t="str">
        <f xml:space="preserve"> SUBSTITUTE(Table23[[#This Row],[ISSN]],"-","")</f>
        <v>00036870</v>
      </c>
      <c r="M67" s="5">
        <v>1086</v>
      </c>
    </row>
    <row r="68" spans="1:13" ht="16" x14ac:dyDescent="0.35">
      <c r="A68" s="1" t="s">
        <v>173</v>
      </c>
      <c r="B68" s="1" t="s">
        <v>174</v>
      </c>
      <c r="C68" s="1" t="s">
        <v>100</v>
      </c>
      <c r="E68" s="1" t="s">
        <v>27</v>
      </c>
      <c r="F68" s="3">
        <v>1</v>
      </c>
      <c r="G68" s="1" t="s">
        <v>16</v>
      </c>
      <c r="H68" s="1" t="s">
        <v>15</v>
      </c>
      <c r="J68" s="1" t="s">
        <v>50</v>
      </c>
      <c r="K68"/>
      <c r="L68" t="str">
        <f xml:space="preserve"> SUBSTITUTE(Table23[[#This Row],[ISSN]],"-","")</f>
        <v>09603107</v>
      </c>
      <c r="M68" s="6"/>
    </row>
    <row r="69" spans="1:13" x14ac:dyDescent="0.35">
      <c r="A69" s="1" t="s">
        <v>175</v>
      </c>
      <c r="B69" s="1" t="s">
        <v>176</v>
      </c>
      <c r="C69" s="1" t="s">
        <v>12</v>
      </c>
      <c r="F69" s="3">
        <v>1</v>
      </c>
      <c r="G69" s="1" t="s">
        <v>16</v>
      </c>
      <c r="H69" s="1" t="s">
        <v>15</v>
      </c>
      <c r="J69" s="1" t="s">
        <v>50</v>
      </c>
      <c r="K69"/>
      <c r="L69" t="str">
        <f xml:space="preserve"> SUBSTITUTE(Table23[[#This Row],[ISSN]],"-","")</f>
        <v>1350486X</v>
      </c>
      <c r="M69" s="5">
        <v>557</v>
      </c>
    </row>
    <row r="70" spans="1:13" x14ac:dyDescent="0.35">
      <c r="A70" s="1" t="s">
        <v>177</v>
      </c>
      <c r="B70" s="1" t="s">
        <v>178</v>
      </c>
      <c r="C70" s="1" t="s">
        <v>131</v>
      </c>
      <c r="E70" s="1" t="s">
        <v>13</v>
      </c>
      <c r="F70" s="3">
        <v>1</v>
      </c>
      <c r="G70" s="1" t="s">
        <v>14</v>
      </c>
      <c r="H70" s="1" t="s">
        <v>13</v>
      </c>
      <c r="I70" s="1" t="s">
        <v>39</v>
      </c>
      <c r="J70" s="1" t="s">
        <v>16</v>
      </c>
      <c r="K70"/>
      <c r="L70" t="str">
        <f xml:space="preserve"> SUBSTITUTE(Table23[[#This Row],[ISSN]],"-","")</f>
        <v>0269994X</v>
      </c>
      <c r="M70" s="5">
        <v>2958</v>
      </c>
    </row>
    <row r="71" spans="1:13" x14ac:dyDescent="0.35">
      <c r="A71" s="1" t="s">
        <v>179</v>
      </c>
      <c r="B71" s="1" t="s">
        <v>180</v>
      </c>
      <c r="C71" s="1" t="s">
        <v>72</v>
      </c>
      <c r="F71" s="3">
        <v>2</v>
      </c>
      <c r="I71" s="1" t="s">
        <v>36</v>
      </c>
      <c r="J71" s="1" t="s">
        <v>16</v>
      </c>
      <c r="K71"/>
      <c r="L71" t="str">
        <f xml:space="preserve"> SUBSTITUTE(Table23[[#This Row],[ISSN]],"-","")</f>
        <v>00043702</v>
      </c>
      <c r="M71" s="5">
        <v>1836</v>
      </c>
    </row>
    <row r="72" spans="1:13" x14ac:dyDescent="0.35">
      <c r="A72" s="1" t="s">
        <v>181</v>
      </c>
      <c r="B72" s="1" t="s">
        <v>182</v>
      </c>
      <c r="C72" s="1" t="s">
        <v>97</v>
      </c>
      <c r="E72" s="1" t="s">
        <v>13</v>
      </c>
      <c r="F72" s="3">
        <v>1</v>
      </c>
      <c r="G72" s="1" t="s">
        <v>16</v>
      </c>
      <c r="H72" s="1" t="s">
        <v>15</v>
      </c>
      <c r="J72" s="1" t="s">
        <v>50</v>
      </c>
      <c r="K72"/>
      <c r="L72" t="str">
        <f xml:space="preserve"> SUBSTITUTE(Table23[[#This Row],[ISSN]],"-","")</f>
        <v>13602381</v>
      </c>
      <c r="M72" s="5">
        <v>558</v>
      </c>
    </row>
    <row r="73" spans="1:13" x14ac:dyDescent="0.35">
      <c r="A73" s="1" t="s">
        <v>183</v>
      </c>
      <c r="B73" s="1" t="s">
        <v>184</v>
      </c>
      <c r="C73" s="1" t="s">
        <v>105</v>
      </c>
      <c r="E73" s="1" t="s">
        <v>27</v>
      </c>
      <c r="F73" s="3">
        <v>1</v>
      </c>
      <c r="G73" s="1" t="s">
        <v>16</v>
      </c>
      <c r="H73" s="1" t="s">
        <v>15</v>
      </c>
      <c r="J73" s="1" t="s">
        <v>50</v>
      </c>
      <c r="K73"/>
      <c r="L73" t="str">
        <f xml:space="preserve"> SUBSTITUTE(Table23[[#This Row],[ISSN]],"-","")</f>
        <v>10384111</v>
      </c>
      <c r="M73" s="5">
        <v>1383</v>
      </c>
    </row>
    <row r="74" spans="1:13" x14ac:dyDescent="0.35">
      <c r="A74" s="1" t="s">
        <v>185</v>
      </c>
      <c r="B74" s="1" t="s">
        <v>186</v>
      </c>
      <c r="C74" s="1" t="s">
        <v>97</v>
      </c>
      <c r="E74" s="1" t="s">
        <v>27</v>
      </c>
      <c r="F74" s="3">
        <v>2</v>
      </c>
      <c r="G74" s="1" t="s">
        <v>14</v>
      </c>
      <c r="H74" s="1" t="s">
        <v>13</v>
      </c>
      <c r="I74" s="1" t="s">
        <v>39</v>
      </c>
      <c r="J74" s="1" t="s">
        <v>16</v>
      </c>
      <c r="K74"/>
      <c r="L74" t="str">
        <f xml:space="preserve"> SUBSTITUTE(Table23[[#This Row],[ISSN]],"-","")</f>
        <v>02174561</v>
      </c>
      <c r="M74" s="5">
        <v>1470</v>
      </c>
    </row>
    <row r="75" spans="1:13" x14ac:dyDescent="0.35">
      <c r="A75" s="1" t="s">
        <v>187</v>
      </c>
      <c r="B75" s="1" t="s">
        <v>188</v>
      </c>
      <c r="C75" s="1" t="s">
        <v>189</v>
      </c>
      <c r="F75" s="3">
        <v>1</v>
      </c>
      <c r="G75" s="1" t="s">
        <v>14</v>
      </c>
      <c r="H75" s="1" t="s">
        <v>22</v>
      </c>
      <c r="J75" s="1" t="s">
        <v>50</v>
      </c>
      <c r="K75"/>
      <c r="L75" t="str">
        <f xml:space="preserve"> SUBSTITUTE(Table23[[#This Row],[ISSN]],"-","")</f>
        <v>13555855</v>
      </c>
      <c r="M75" s="5">
        <v>1186</v>
      </c>
    </row>
    <row r="76" spans="1:13" x14ac:dyDescent="0.35">
      <c r="A76" s="1" t="s">
        <v>190</v>
      </c>
      <c r="B76" s="1" t="s">
        <v>191</v>
      </c>
      <c r="C76" s="1" t="s">
        <v>153</v>
      </c>
      <c r="F76" s="3">
        <v>1</v>
      </c>
      <c r="G76" s="1" t="s">
        <v>14</v>
      </c>
      <c r="H76" s="1" t="s">
        <v>22</v>
      </c>
      <c r="K76"/>
      <c r="L76" t="str">
        <f xml:space="preserve"> SUBSTITUTE(Table23[[#This Row],[ISSN]],"-","")</f>
        <v>10941665</v>
      </c>
      <c r="M76" s="5">
        <v>885</v>
      </c>
    </row>
    <row r="77" spans="1:13" x14ac:dyDescent="0.35">
      <c r="A77" s="1" t="s">
        <v>192</v>
      </c>
      <c r="B77" s="1" t="s">
        <v>193</v>
      </c>
      <c r="C77" s="1" t="s">
        <v>12</v>
      </c>
      <c r="F77" s="3">
        <v>1</v>
      </c>
      <c r="G77" s="1" t="s">
        <v>16</v>
      </c>
      <c r="H77" s="1" t="s">
        <v>15</v>
      </c>
      <c r="J77" s="1" t="s">
        <v>50</v>
      </c>
      <c r="K77"/>
      <c r="L77" t="str">
        <f xml:space="preserve"> SUBSTITUTE(Table23[[#This Row],[ISSN]],"-","")</f>
        <v>16081625</v>
      </c>
      <c r="M77" s="5">
        <v>447</v>
      </c>
    </row>
    <row r="78" spans="1:13" x14ac:dyDescent="0.35">
      <c r="A78" s="1" t="s">
        <v>194</v>
      </c>
      <c r="B78" s="1" t="s">
        <v>195</v>
      </c>
      <c r="C78" s="1" t="s">
        <v>12</v>
      </c>
      <c r="E78" s="1" t="s">
        <v>13</v>
      </c>
      <c r="F78" s="3">
        <v>2</v>
      </c>
      <c r="G78" s="1" t="s">
        <v>14</v>
      </c>
      <c r="H78" s="1" t="s">
        <v>15</v>
      </c>
      <c r="J78" s="1" t="s">
        <v>50</v>
      </c>
      <c r="K78"/>
      <c r="L78" t="str">
        <f xml:space="preserve"> SUBSTITUTE(Table23[[#This Row],[ISSN]],"-","")</f>
        <v>05150361</v>
      </c>
      <c r="M78" s="5">
        <v>1138</v>
      </c>
    </row>
    <row r="79" spans="1:13" x14ac:dyDescent="0.35">
      <c r="A79" s="1" t="s">
        <v>196</v>
      </c>
      <c r="B79" s="1" t="s">
        <v>197</v>
      </c>
      <c r="C79" s="1" t="s">
        <v>12</v>
      </c>
      <c r="E79" s="1" t="s">
        <v>15</v>
      </c>
      <c r="F79" s="3">
        <v>2</v>
      </c>
      <c r="G79" s="1" t="s">
        <v>21</v>
      </c>
      <c r="H79" s="1" t="s">
        <v>13</v>
      </c>
      <c r="I79" s="1" t="s">
        <v>17</v>
      </c>
      <c r="J79" s="1" t="s">
        <v>14</v>
      </c>
      <c r="K79"/>
      <c r="L79" t="str">
        <f xml:space="preserve"> SUBSTITUTE(Table23[[#This Row],[ISSN]],"-","")</f>
        <v>02780380</v>
      </c>
      <c r="M79" s="5">
        <v>2080</v>
      </c>
    </row>
    <row r="80" spans="1:13" x14ac:dyDescent="0.35">
      <c r="A80" s="1" t="s">
        <v>198</v>
      </c>
      <c r="B80" s="1" t="s">
        <v>199</v>
      </c>
      <c r="C80" s="1" t="s">
        <v>72</v>
      </c>
      <c r="G80" s="1" t="s">
        <v>14</v>
      </c>
      <c r="H80" s="1" t="s">
        <v>22</v>
      </c>
      <c r="J80" s="1" t="s">
        <v>50</v>
      </c>
      <c r="K80"/>
      <c r="L80" t="str">
        <f xml:space="preserve"> SUBSTITUTE(Table23[[#This Row],[ISSN]],"-","")</f>
        <v>14498618</v>
      </c>
      <c r="M80" s="5">
        <v>796</v>
      </c>
    </row>
    <row r="81" spans="1:13" x14ac:dyDescent="0.35">
      <c r="A81" s="1" t="s">
        <v>200</v>
      </c>
      <c r="B81" s="1" t="s">
        <v>201</v>
      </c>
      <c r="C81" s="1" t="s">
        <v>189</v>
      </c>
      <c r="F81" s="3">
        <v>1</v>
      </c>
      <c r="G81" s="1" t="s">
        <v>14</v>
      </c>
      <c r="H81" s="1" t="s">
        <v>22</v>
      </c>
      <c r="J81" s="1" t="s">
        <v>50</v>
      </c>
      <c r="K81"/>
      <c r="L81" t="str">
        <f xml:space="preserve"> SUBSTITUTE(Table23[[#This Row],[ISSN]],"-","")</f>
        <v>14413582</v>
      </c>
      <c r="M81" s="5">
        <v>1403</v>
      </c>
    </row>
    <row r="82" spans="1:13" x14ac:dyDescent="0.35">
      <c r="A82" s="1" t="s">
        <v>202</v>
      </c>
      <c r="B82" s="1" t="s">
        <v>203</v>
      </c>
      <c r="C82" s="1" t="s">
        <v>12</v>
      </c>
      <c r="F82" s="3">
        <v>1</v>
      </c>
      <c r="G82" s="1" t="s">
        <v>16</v>
      </c>
      <c r="H82" s="1" t="s">
        <v>15</v>
      </c>
      <c r="J82" s="1" t="s">
        <v>16</v>
      </c>
      <c r="K82"/>
      <c r="L82" t="str">
        <f xml:space="preserve"> SUBSTITUTE(Table23[[#This Row],[ISSN]],"-","")</f>
        <v>10356908</v>
      </c>
      <c r="M82" s="5">
        <v>847</v>
      </c>
    </row>
    <row r="83" spans="1:13" ht="16" x14ac:dyDescent="0.35">
      <c r="A83" s="1" t="s">
        <v>204</v>
      </c>
      <c r="B83" s="1" t="s">
        <v>205</v>
      </c>
      <c r="C83" s="1" t="s">
        <v>57</v>
      </c>
      <c r="E83" s="1" t="s">
        <v>13</v>
      </c>
      <c r="F83" s="3">
        <v>1</v>
      </c>
      <c r="G83" s="1" t="s">
        <v>16</v>
      </c>
      <c r="H83" s="1" t="s">
        <v>15</v>
      </c>
      <c r="K83"/>
      <c r="L83" t="str">
        <f xml:space="preserve"> SUBSTITUTE(Table23[[#This Row],[ISSN]],"-","")</f>
        <v>00048992</v>
      </c>
      <c r="M83" s="6"/>
    </row>
    <row r="84" spans="1:13" x14ac:dyDescent="0.35">
      <c r="A84" s="1" t="s">
        <v>206</v>
      </c>
      <c r="B84" s="1" t="s">
        <v>207</v>
      </c>
      <c r="C84" s="1" t="s">
        <v>100</v>
      </c>
      <c r="E84" s="1" t="s">
        <v>27</v>
      </c>
      <c r="F84" s="3">
        <v>1</v>
      </c>
      <c r="G84" s="1" t="s">
        <v>16</v>
      </c>
      <c r="H84" s="1" t="s">
        <v>22</v>
      </c>
      <c r="K84"/>
      <c r="L84" t="str">
        <f xml:space="preserve"> SUBSTITUTE(Table23[[#This Row],[ISSN]],"-","")</f>
        <v>0004900X</v>
      </c>
      <c r="M84" s="5">
        <v>471</v>
      </c>
    </row>
    <row r="85" spans="1:13" x14ac:dyDescent="0.35">
      <c r="A85" s="1" t="s">
        <v>208</v>
      </c>
      <c r="B85" s="1" t="s">
        <v>209</v>
      </c>
      <c r="C85" s="1" t="s">
        <v>100</v>
      </c>
      <c r="E85" s="1" t="s">
        <v>27</v>
      </c>
      <c r="F85" s="3">
        <v>1</v>
      </c>
      <c r="G85" s="1" t="s">
        <v>16</v>
      </c>
      <c r="H85" s="1" t="s">
        <v>22</v>
      </c>
      <c r="K85"/>
      <c r="L85" t="str">
        <f xml:space="preserve"> SUBSTITUTE(Table23[[#This Row],[ISSN]],"-","")</f>
        <v>00049018</v>
      </c>
      <c r="M85" s="5">
        <v>482</v>
      </c>
    </row>
    <row r="86" spans="1:13" x14ac:dyDescent="0.35">
      <c r="A86" s="1" t="s">
        <v>210</v>
      </c>
      <c r="B86" s="1" t="s">
        <v>211</v>
      </c>
      <c r="C86" s="1" t="s">
        <v>100</v>
      </c>
      <c r="E86" s="1" t="s">
        <v>13</v>
      </c>
      <c r="F86" s="3">
        <v>1</v>
      </c>
      <c r="G86" s="1" t="s">
        <v>14</v>
      </c>
      <c r="H86" s="1" t="s">
        <v>15</v>
      </c>
      <c r="K86"/>
      <c r="L86" t="str">
        <f xml:space="preserve"> SUBSTITUTE(Table23[[#This Row],[ISSN]],"-","")</f>
        <v>1364985X</v>
      </c>
      <c r="M86" s="5">
        <v>928</v>
      </c>
    </row>
    <row r="87" spans="1:13" x14ac:dyDescent="0.35">
      <c r="A87" s="1" t="s">
        <v>212</v>
      </c>
      <c r="B87" s="1" t="s">
        <v>213</v>
      </c>
      <c r="C87" s="1" t="s">
        <v>20</v>
      </c>
      <c r="F87" s="3">
        <v>1</v>
      </c>
      <c r="G87" s="1" t="s">
        <v>14</v>
      </c>
      <c r="H87" s="1" t="s">
        <v>15</v>
      </c>
      <c r="J87" s="1" t="s">
        <v>50</v>
      </c>
      <c r="K87"/>
      <c r="L87" t="str">
        <f xml:space="preserve"> SUBSTITUTE(Table23[[#This Row],[ISSN]],"-","")</f>
        <v>03128962</v>
      </c>
      <c r="M87" s="5">
        <v>733</v>
      </c>
    </row>
    <row r="88" spans="1:13" x14ac:dyDescent="0.35">
      <c r="A88" s="1" t="s">
        <v>214</v>
      </c>
      <c r="B88" s="1" t="s">
        <v>215</v>
      </c>
      <c r="C88" s="1" t="s">
        <v>84</v>
      </c>
      <c r="F88" s="3">
        <v>1</v>
      </c>
      <c r="G88" s="1" t="s">
        <v>14</v>
      </c>
      <c r="H88" s="1" t="s">
        <v>15</v>
      </c>
      <c r="J88" s="1" t="s">
        <v>50</v>
      </c>
      <c r="K88"/>
      <c r="L88" t="str">
        <f xml:space="preserve"> SUBSTITUTE(Table23[[#This Row],[ISSN]],"-","")</f>
        <v>03136647</v>
      </c>
      <c r="M88" s="5">
        <v>740</v>
      </c>
    </row>
    <row r="89" spans="1:13" ht="16" x14ac:dyDescent="0.35">
      <c r="A89" s="1" t="s">
        <v>216</v>
      </c>
      <c r="B89" s="1" t="s">
        <v>217</v>
      </c>
      <c r="C89" s="1" t="s">
        <v>100</v>
      </c>
      <c r="E89" s="1" t="s">
        <v>13</v>
      </c>
      <c r="F89" s="3">
        <v>1</v>
      </c>
      <c r="H89" s="1" t="s">
        <v>15</v>
      </c>
      <c r="K89"/>
      <c r="L89" t="str">
        <f xml:space="preserve"> SUBSTITUTE(Table23[[#This Row],[ISSN]],"-","")</f>
        <v>15550494</v>
      </c>
      <c r="M89" s="6"/>
    </row>
    <row r="90" spans="1:13" x14ac:dyDescent="0.35">
      <c r="A90" s="1" t="s">
        <v>218</v>
      </c>
      <c r="B90" s="1" t="s">
        <v>219</v>
      </c>
      <c r="C90" s="1" t="s">
        <v>100</v>
      </c>
      <c r="E90" s="1" t="s">
        <v>15</v>
      </c>
      <c r="F90" s="3">
        <v>1</v>
      </c>
      <c r="G90" s="1" t="s">
        <v>14</v>
      </c>
      <c r="H90" s="1" t="s">
        <v>15</v>
      </c>
      <c r="K90"/>
      <c r="L90" t="str">
        <f xml:space="preserve"> SUBSTITUTE(Table23[[#This Row],[ISSN]],"-","")</f>
        <v>19351690</v>
      </c>
      <c r="M90" s="5">
        <v>432</v>
      </c>
    </row>
    <row r="91" spans="1:13" x14ac:dyDescent="0.35">
      <c r="A91" s="1" t="s">
        <v>220</v>
      </c>
      <c r="B91" s="1" t="s">
        <v>221</v>
      </c>
      <c r="C91" s="1" t="s">
        <v>100</v>
      </c>
      <c r="E91" s="1" t="s">
        <v>13</v>
      </c>
      <c r="F91" s="3">
        <v>1</v>
      </c>
      <c r="G91" s="1" t="s">
        <v>14</v>
      </c>
      <c r="H91" s="1" t="s">
        <v>15</v>
      </c>
      <c r="K91"/>
      <c r="L91" t="str">
        <f xml:space="preserve"> SUBSTITUTE(Table23[[#This Row],[ISSN]],"-","")</f>
        <v>19351704</v>
      </c>
      <c r="M91" s="5">
        <v>491</v>
      </c>
    </row>
    <row r="92" spans="1:13" x14ac:dyDescent="0.35">
      <c r="A92" s="1" t="s">
        <v>222</v>
      </c>
      <c r="B92" s="1" t="s">
        <v>223</v>
      </c>
      <c r="C92" s="1" t="s">
        <v>131</v>
      </c>
      <c r="F92" s="3">
        <v>2</v>
      </c>
      <c r="H92" s="1" t="s">
        <v>27</v>
      </c>
      <c r="K92"/>
      <c r="L92" t="str">
        <f xml:space="preserve"> SUBSTITUTE(Table23[[#This Row],[ISSN]],"-","")</f>
        <v>14691825</v>
      </c>
      <c r="M92" s="5">
        <v>547</v>
      </c>
    </row>
    <row r="93" spans="1:13" x14ac:dyDescent="0.35">
      <c r="A93" s="1" t="s">
        <v>224</v>
      </c>
      <c r="B93" s="1" t="s">
        <v>225</v>
      </c>
      <c r="C93" s="1" t="s">
        <v>12</v>
      </c>
      <c r="E93" s="1" t="s">
        <v>13</v>
      </c>
      <c r="F93" s="3">
        <v>2</v>
      </c>
      <c r="G93" s="1" t="s">
        <v>14</v>
      </c>
      <c r="H93" s="1" t="s">
        <v>13</v>
      </c>
      <c r="J93" s="1" t="s">
        <v>16</v>
      </c>
      <c r="K93"/>
      <c r="L93" t="str">
        <f xml:space="preserve"> SUBSTITUTE(Table23[[#This Row],[ISSN]],"-","")</f>
        <v>10504753</v>
      </c>
      <c r="M93" s="5">
        <v>714</v>
      </c>
    </row>
    <row r="94" spans="1:13" x14ac:dyDescent="0.35">
      <c r="A94" s="1" t="s">
        <v>226</v>
      </c>
      <c r="B94" s="1" t="s">
        <v>227</v>
      </c>
      <c r="C94" s="1" t="s">
        <v>72</v>
      </c>
      <c r="F94" s="3">
        <v>2</v>
      </c>
      <c r="G94" s="1" t="s">
        <v>14</v>
      </c>
      <c r="H94" s="1" t="s">
        <v>15</v>
      </c>
      <c r="K94"/>
      <c r="L94" t="str">
        <f xml:space="preserve"> SUBSTITUTE(Table23[[#This Row],[ISSN]],"-","")</f>
        <v>0144929X</v>
      </c>
      <c r="M94" s="5">
        <v>1103</v>
      </c>
    </row>
    <row r="95" spans="1:13" x14ac:dyDescent="0.35">
      <c r="A95" s="1" t="s">
        <v>228</v>
      </c>
      <c r="B95" s="1" t="s">
        <v>229</v>
      </c>
      <c r="C95" s="1" t="s">
        <v>138</v>
      </c>
      <c r="F95" s="3">
        <v>2</v>
      </c>
      <c r="G95" s="1" t="s">
        <v>21</v>
      </c>
      <c r="H95" s="1" t="s">
        <v>27</v>
      </c>
      <c r="I95" s="1" t="s">
        <v>79</v>
      </c>
      <c r="K95"/>
      <c r="L95" t="str">
        <f xml:space="preserve"> SUBSTITUTE(Table23[[#This Row],[ISSN]],"-","")</f>
        <v>00063444</v>
      </c>
      <c r="M95" s="5">
        <v>3605</v>
      </c>
    </row>
    <row r="96" spans="1:13" x14ac:dyDescent="0.35">
      <c r="A96" s="1" t="s">
        <v>230</v>
      </c>
      <c r="B96" s="1" t="s">
        <v>231</v>
      </c>
      <c r="C96" s="1" t="s">
        <v>12</v>
      </c>
      <c r="E96" s="1" t="s">
        <v>13</v>
      </c>
      <c r="F96" s="3">
        <v>1</v>
      </c>
      <c r="G96" s="1" t="s">
        <v>21</v>
      </c>
      <c r="H96" s="1" t="s">
        <v>13</v>
      </c>
      <c r="I96" s="1" t="s">
        <v>39</v>
      </c>
      <c r="J96" s="1" t="s">
        <v>16</v>
      </c>
      <c r="K96"/>
      <c r="L96" t="str">
        <f xml:space="preserve"> SUBSTITUTE(Table23[[#This Row],[ISSN]],"-","")</f>
        <v>08908389</v>
      </c>
      <c r="M96" s="5">
        <v>1544</v>
      </c>
    </row>
    <row r="97" spans="1:13" x14ac:dyDescent="0.35">
      <c r="A97" s="1" t="s">
        <v>232</v>
      </c>
      <c r="B97" s="1" t="s">
        <v>233</v>
      </c>
      <c r="C97" s="1" t="s">
        <v>35</v>
      </c>
      <c r="F97" s="3">
        <v>2</v>
      </c>
      <c r="H97" s="1" t="s">
        <v>15</v>
      </c>
      <c r="K97"/>
      <c r="L97" t="str">
        <f xml:space="preserve"> SUBSTITUTE(Table23[[#This Row],[ISSN]],"-","")</f>
        <v>01411926</v>
      </c>
      <c r="M97" s="5">
        <v>1134</v>
      </c>
    </row>
    <row r="98" spans="1:13" x14ac:dyDescent="0.35">
      <c r="A98" s="1" t="s">
        <v>234</v>
      </c>
      <c r="B98" s="1" t="s">
        <v>235</v>
      </c>
      <c r="C98" s="1" t="s">
        <v>35</v>
      </c>
      <c r="F98" s="3">
        <v>1</v>
      </c>
      <c r="I98" s="1" t="s">
        <v>79</v>
      </c>
      <c r="K98"/>
      <c r="L98" t="str">
        <f xml:space="preserve"> SUBSTITUTE(Table23[[#This Row],[ISSN]],"-","")</f>
        <v>00070998</v>
      </c>
      <c r="M98" s="5">
        <v>1552</v>
      </c>
    </row>
    <row r="99" spans="1:13" x14ac:dyDescent="0.35">
      <c r="A99" s="1" t="s">
        <v>236</v>
      </c>
      <c r="B99" s="1" t="s">
        <v>237</v>
      </c>
      <c r="C99" s="1" t="s">
        <v>35</v>
      </c>
      <c r="F99" s="3">
        <v>2</v>
      </c>
      <c r="G99" s="1" t="s">
        <v>14</v>
      </c>
      <c r="H99" s="1" t="s">
        <v>15</v>
      </c>
      <c r="I99" s="1" t="s">
        <v>36</v>
      </c>
      <c r="K99"/>
      <c r="L99" t="str">
        <f xml:space="preserve"> SUBSTITUTE(Table23[[#This Row],[ISSN]],"-","")</f>
        <v>00071013</v>
      </c>
      <c r="M99" s="5">
        <v>2690</v>
      </c>
    </row>
    <row r="100" spans="1:13" x14ac:dyDescent="0.35">
      <c r="A100" s="1" t="s">
        <v>238</v>
      </c>
      <c r="B100" s="1" t="s">
        <v>239</v>
      </c>
      <c r="C100" s="1" t="s">
        <v>105</v>
      </c>
      <c r="E100" s="1" t="s">
        <v>15</v>
      </c>
      <c r="F100" s="3">
        <v>2</v>
      </c>
      <c r="G100" s="1" t="s">
        <v>21</v>
      </c>
      <c r="H100" s="1" t="s">
        <v>27</v>
      </c>
      <c r="I100" s="1" t="s">
        <v>17</v>
      </c>
      <c r="J100" s="1" t="s">
        <v>14</v>
      </c>
      <c r="K100"/>
      <c r="L100" t="str">
        <f xml:space="preserve"> SUBSTITUTE(Table23[[#This Row],[ISSN]],"-","")</f>
        <v>00071080</v>
      </c>
      <c r="M100" s="5">
        <v>1375</v>
      </c>
    </row>
    <row r="101" spans="1:13" x14ac:dyDescent="0.35">
      <c r="A101" s="1" t="s">
        <v>240</v>
      </c>
      <c r="B101" s="1" t="s">
        <v>241</v>
      </c>
      <c r="C101" s="1" t="s">
        <v>20</v>
      </c>
      <c r="E101" s="1" t="s">
        <v>15</v>
      </c>
      <c r="F101" s="3">
        <v>2</v>
      </c>
      <c r="G101" s="1" t="s">
        <v>14</v>
      </c>
      <c r="H101" s="1" t="s">
        <v>27</v>
      </c>
      <c r="I101" s="1" t="s">
        <v>39</v>
      </c>
      <c r="J101" s="1" t="s">
        <v>16</v>
      </c>
      <c r="K101"/>
      <c r="L101" t="str">
        <f xml:space="preserve"> SUBSTITUTE(Table23[[#This Row],[ISSN]],"-","")</f>
        <v>10453172</v>
      </c>
      <c r="M101" s="5">
        <v>2267</v>
      </c>
    </row>
    <row r="102" spans="1:13" x14ac:dyDescent="0.35">
      <c r="A102" s="1" t="s">
        <v>242</v>
      </c>
      <c r="B102" s="1" t="s">
        <v>243</v>
      </c>
      <c r="C102" s="1" t="s">
        <v>84</v>
      </c>
      <c r="F102" s="3">
        <v>2</v>
      </c>
      <c r="G102" s="1" t="s">
        <v>14</v>
      </c>
      <c r="I102" s="1" t="s">
        <v>36</v>
      </c>
      <c r="K102"/>
      <c r="L102" t="str">
        <f xml:space="preserve"> SUBSTITUTE(Table23[[#This Row],[ISSN]],"-","")</f>
        <v>00071234</v>
      </c>
      <c r="M102" s="5">
        <v>3563</v>
      </c>
    </row>
    <row r="103" spans="1:13" x14ac:dyDescent="0.35">
      <c r="A103" s="1" t="s">
        <v>244</v>
      </c>
      <c r="B103" s="1" t="s">
        <v>245</v>
      </c>
      <c r="C103" s="1" t="s">
        <v>131</v>
      </c>
      <c r="F103" s="3">
        <v>1</v>
      </c>
      <c r="G103" s="1" t="s">
        <v>14</v>
      </c>
      <c r="H103" s="1" t="s">
        <v>13</v>
      </c>
      <c r="I103" s="1" t="s">
        <v>79</v>
      </c>
      <c r="K103"/>
      <c r="L103" t="str">
        <f xml:space="preserve"> SUBSTITUTE(Table23[[#This Row],[ISSN]],"-","")</f>
        <v>00071269</v>
      </c>
      <c r="M103" s="5">
        <v>1370</v>
      </c>
    </row>
    <row r="104" spans="1:13" x14ac:dyDescent="0.35">
      <c r="A104" s="1" t="s">
        <v>246</v>
      </c>
      <c r="B104" s="1" t="s">
        <v>247</v>
      </c>
      <c r="C104" s="1" t="s">
        <v>131</v>
      </c>
      <c r="F104" s="3">
        <v>1</v>
      </c>
      <c r="G104" s="1" t="s">
        <v>14</v>
      </c>
      <c r="H104" s="1" t="s">
        <v>13</v>
      </c>
      <c r="I104" s="1" t="s">
        <v>79</v>
      </c>
      <c r="K104"/>
      <c r="L104" t="str">
        <f xml:space="preserve"> SUBSTITUTE(Table23[[#This Row],[ISSN]],"-","")</f>
        <v>01446665</v>
      </c>
      <c r="M104" s="5">
        <v>1665</v>
      </c>
    </row>
    <row r="105" spans="1:13" x14ac:dyDescent="0.35">
      <c r="A105" s="1" t="s">
        <v>248</v>
      </c>
      <c r="B105" s="1" t="s">
        <v>249</v>
      </c>
      <c r="C105" s="1" t="s">
        <v>122</v>
      </c>
      <c r="F105" s="3">
        <v>2</v>
      </c>
      <c r="G105" s="1" t="s">
        <v>14</v>
      </c>
      <c r="H105" s="1" t="s">
        <v>13</v>
      </c>
      <c r="I105" s="1" t="s">
        <v>79</v>
      </c>
      <c r="K105"/>
      <c r="L105" t="str">
        <f xml:space="preserve"> SUBSTITUTE(Table23[[#This Row],[ISSN]],"-","")</f>
        <v>00071315</v>
      </c>
      <c r="M105" s="5">
        <v>1347</v>
      </c>
    </row>
    <row r="106" spans="1:13" x14ac:dyDescent="0.35">
      <c r="A106" s="1" t="s">
        <v>250</v>
      </c>
      <c r="B106" s="1" t="s">
        <v>251</v>
      </c>
      <c r="C106" s="1" t="s">
        <v>100</v>
      </c>
      <c r="E106" s="1" t="s">
        <v>22</v>
      </c>
      <c r="F106" s="3">
        <v>1</v>
      </c>
      <c r="G106" s="1" t="s">
        <v>14</v>
      </c>
      <c r="H106" s="1" t="s">
        <v>13</v>
      </c>
      <c r="I106" s="1" t="s">
        <v>36</v>
      </c>
      <c r="K106"/>
      <c r="L106" t="str">
        <f xml:space="preserve"> SUBSTITUTE(Table23[[#This Row],[ISSN]],"-","")</f>
        <v>00072303</v>
      </c>
      <c r="M106" s="5">
        <v>3884</v>
      </c>
    </row>
    <row r="107" spans="1:13" x14ac:dyDescent="0.35">
      <c r="A107" s="1" t="s">
        <v>252</v>
      </c>
      <c r="B107" s="1" t="s">
        <v>253</v>
      </c>
      <c r="C107" s="1" t="s">
        <v>100</v>
      </c>
      <c r="E107" s="1" t="s">
        <v>13</v>
      </c>
      <c r="F107" s="3">
        <v>1</v>
      </c>
      <c r="G107" s="1" t="s">
        <v>16</v>
      </c>
      <c r="H107" s="1" t="s">
        <v>15</v>
      </c>
      <c r="K107"/>
      <c r="L107" t="str">
        <f xml:space="preserve"> SUBSTITUTE(Table23[[#This Row],[ISSN]],"-","")</f>
        <v>03073378</v>
      </c>
      <c r="M107" s="5">
        <v>372</v>
      </c>
    </row>
    <row r="108" spans="1:13" x14ac:dyDescent="0.35">
      <c r="A108" s="1" t="s">
        <v>254</v>
      </c>
      <c r="B108" s="1" t="s">
        <v>255</v>
      </c>
      <c r="C108" s="1" t="s">
        <v>100</v>
      </c>
      <c r="F108" s="3">
        <v>1</v>
      </c>
      <c r="G108" s="1" t="s">
        <v>16</v>
      </c>
      <c r="H108" s="1" t="s">
        <v>22</v>
      </c>
      <c r="I108" s="1" t="s">
        <v>79</v>
      </c>
      <c r="K108"/>
      <c r="L108" t="str">
        <f xml:space="preserve"> SUBSTITUTE(Table23[[#This Row],[ISSN]],"-","")</f>
        <v>00074918</v>
      </c>
      <c r="M108" s="5">
        <v>758</v>
      </c>
    </row>
    <row r="109" spans="1:13" x14ac:dyDescent="0.35">
      <c r="A109" s="1" t="s">
        <v>256</v>
      </c>
      <c r="B109" s="1" t="s">
        <v>257</v>
      </c>
      <c r="C109" s="1" t="s">
        <v>20</v>
      </c>
      <c r="E109" s="1" t="s">
        <v>15</v>
      </c>
      <c r="F109" s="3">
        <v>2</v>
      </c>
      <c r="G109" s="1" t="s">
        <v>14</v>
      </c>
      <c r="H109" s="1" t="s">
        <v>13</v>
      </c>
      <c r="I109" s="1" t="s">
        <v>17</v>
      </c>
      <c r="J109" s="1" t="s">
        <v>14</v>
      </c>
      <c r="K109"/>
      <c r="L109" t="str">
        <f xml:space="preserve"> SUBSTITUTE(Table23[[#This Row],[ISSN]],"-","")</f>
        <v>00076503</v>
      </c>
      <c r="M109" s="5">
        <v>3113</v>
      </c>
    </row>
    <row r="110" spans="1:13" x14ac:dyDescent="0.35">
      <c r="A110" s="1" t="s">
        <v>258</v>
      </c>
      <c r="B110" s="1" t="s">
        <v>259</v>
      </c>
      <c r="C110" s="1" t="s">
        <v>105</v>
      </c>
      <c r="E110" s="1" t="s">
        <v>15</v>
      </c>
      <c r="F110" s="3">
        <v>1</v>
      </c>
      <c r="G110" s="1" t="s">
        <v>14</v>
      </c>
      <c r="H110" s="1" t="s">
        <v>13</v>
      </c>
      <c r="I110" s="1" t="s">
        <v>79</v>
      </c>
      <c r="J110" s="1" t="s">
        <v>14</v>
      </c>
      <c r="K110"/>
      <c r="L110" t="str">
        <f xml:space="preserve"> SUBSTITUTE(Table23[[#This Row],[ISSN]],"-","")</f>
        <v>1052150X</v>
      </c>
      <c r="M110" s="5">
        <v>2018</v>
      </c>
    </row>
    <row r="111" spans="1:13" ht="16" x14ac:dyDescent="0.35">
      <c r="A111" s="1" t="s">
        <v>260</v>
      </c>
      <c r="B111" s="1" t="s">
        <v>261</v>
      </c>
      <c r="C111" s="1" t="s">
        <v>105</v>
      </c>
      <c r="E111" s="1" t="s">
        <v>27</v>
      </c>
      <c r="F111" s="3">
        <v>1</v>
      </c>
      <c r="G111" s="1" t="s">
        <v>16</v>
      </c>
      <c r="H111" s="1" t="s">
        <v>15</v>
      </c>
      <c r="I111" s="1" t="s">
        <v>39</v>
      </c>
      <c r="J111" s="1" t="s">
        <v>16</v>
      </c>
      <c r="K111"/>
      <c r="L111" t="str">
        <f xml:space="preserve"> SUBSTITUTE(Table23[[#This Row],[ISSN]],"-","")</f>
        <v>09628770</v>
      </c>
      <c r="M111" s="6"/>
    </row>
    <row r="112" spans="1:13" x14ac:dyDescent="0.35">
      <c r="A112" s="1" t="s">
        <v>262</v>
      </c>
      <c r="B112" s="1" t="s">
        <v>263</v>
      </c>
      <c r="C112" s="1" t="s">
        <v>57</v>
      </c>
      <c r="E112" s="1" t="s">
        <v>15</v>
      </c>
      <c r="F112" s="3">
        <v>2</v>
      </c>
      <c r="G112" s="1" t="s">
        <v>14</v>
      </c>
      <c r="H112" s="1" t="s">
        <v>27</v>
      </c>
      <c r="I112" s="1" t="s">
        <v>17</v>
      </c>
      <c r="K112"/>
      <c r="L112" t="str">
        <f xml:space="preserve"> SUBSTITUTE(Table23[[#This Row],[ISSN]],"-","")</f>
        <v>00076791</v>
      </c>
      <c r="M112" s="5">
        <v>683</v>
      </c>
    </row>
    <row r="113" spans="1:13" x14ac:dyDescent="0.35">
      <c r="A113" s="1" t="s">
        <v>264</v>
      </c>
      <c r="B113" s="1" t="s">
        <v>265</v>
      </c>
      <c r="C113" s="1" t="s">
        <v>57</v>
      </c>
      <c r="E113" s="1" t="s">
        <v>13</v>
      </c>
      <c r="F113" s="3">
        <v>2</v>
      </c>
      <c r="G113" s="1" t="s">
        <v>14</v>
      </c>
      <c r="H113" s="1" t="s">
        <v>27</v>
      </c>
      <c r="I113" s="1" t="s">
        <v>39</v>
      </c>
      <c r="K113"/>
      <c r="L113" t="str">
        <f xml:space="preserve"> SUBSTITUTE(Table23[[#This Row],[ISSN]],"-","")</f>
        <v>00076805</v>
      </c>
      <c r="M113" s="5">
        <v>352</v>
      </c>
    </row>
    <row r="114" spans="1:13" x14ac:dyDescent="0.35">
      <c r="A114" s="1" t="s">
        <v>266</v>
      </c>
      <c r="B114" s="1" t="s">
        <v>267</v>
      </c>
      <c r="C114" s="1" t="s">
        <v>20</v>
      </c>
      <c r="F114" s="3">
        <v>1</v>
      </c>
      <c r="G114" s="1" t="s">
        <v>16</v>
      </c>
      <c r="H114" s="1" t="s">
        <v>15</v>
      </c>
      <c r="J114" s="1" t="s">
        <v>16</v>
      </c>
      <c r="K114"/>
      <c r="L114" t="str">
        <f xml:space="preserve"> SUBSTITUTE(Table23[[#This Row],[ISSN]],"-","")</f>
        <v>00076813</v>
      </c>
      <c r="M114" s="5">
        <v>2280</v>
      </c>
    </row>
    <row r="115" spans="1:13" x14ac:dyDescent="0.35">
      <c r="A115" s="1" t="s">
        <v>268</v>
      </c>
      <c r="B115" s="1" t="s">
        <v>269</v>
      </c>
      <c r="C115" s="1" t="s">
        <v>138</v>
      </c>
      <c r="E115" s="1" t="s">
        <v>13</v>
      </c>
      <c r="F115" s="3">
        <v>1</v>
      </c>
      <c r="G115" s="1" t="s">
        <v>16</v>
      </c>
      <c r="H115" s="1" t="s">
        <v>15</v>
      </c>
      <c r="J115" s="1" t="s">
        <v>50</v>
      </c>
      <c r="K115"/>
      <c r="L115" t="str">
        <f xml:space="preserve"> SUBSTITUTE(Table23[[#This Row],[ISSN]],"-","")</f>
        <v>14637154</v>
      </c>
      <c r="M115" s="5">
        <v>961</v>
      </c>
    </row>
    <row r="116" spans="1:13" x14ac:dyDescent="0.35">
      <c r="A116" s="1" t="s">
        <v>270</v>
      </c>
      <c r="B116" s="1" t="s">
        <v>271</v>
      </c>
      <c r="C116" s="1" t="s">
        <v>20</v>
      </c>
      <c r="E116" s="1" t="s">
        <v>27</v>
      </c>
      <c r="F116" s="3">
        <v>1</v>
      </c>
      <c r="G116" s="1" t="s">
        <v>14</v>
      </c>
      <c r="H116" s="1" t="s">
        <v>13</v>
      </c>
      <c r="I116" s="1" t="s">
        <v>36</v>
      </c>
      <c r="J116" s="1" t="s">
        <v>16</v>
      </c>
      <c r="K116"/>
      <c r="L116" t="str">
        <f xml:space="preserve"> SUBSTITUTE(Table23[[#This Row],[ISSN]],"-","")</f>
        <v>09644733</v>
      </c>
      <c r="M116" s="5">
        <v>3609</v>
      </c>
    </row>
    <row r="117" spans="1:13" x14ac:dyDescent="0.35">
      <c r="A117" s="1" t="s">
        <v>272</v>
      </c>
      <c r="B117" s="1" t="s">
        <v>273</v>
      </c>
      <c r="C117" s="1" t="s">
        <v>20</v>
      </c>
      <c r="E117" s="1" t="s">
        <v>15</v>
      </c>
      <c r="F117" s="3">
        <v>2</v>
      </c>
      <c r="G117" s="1" t="s">
        <v>14</v>
      </c>
      <c r="H117" s="1" t="s">
        <v>13</v>
      </c>
      <c r="I117" s="1" t="s">
        <v>274</v>
      </c>
      <c r="J117" s="1" t="s">
        <v>16</v>
      </c>
      <c r="K117"/>
      <c r="L117" t="str">
        <f xml:space="preserve"> SUBSTITUTE(Table23[[#This Row],[ISSN]],"-","")</f>
        <v>00081256</v>
      </c>
      <c r="M117" s="5">
        <v>2416</v>
      </c>
    </row>
    <row r="118" spans="1:13" x14ac:dyDescent="0.35">
      <c r="A118" s="1" t="s">
        <v>275</v>
      </c>
      <c r="B118" s="1" t="s">
        <v>276</v>
      </c>
      <c r="C118" s="1" t="s">
        <v>100</v>
      </c>
      <c r="E118" s="1" t="s">
        <v>15</v>
      </c>
      <c r="F118" s="3">
        <v>2</v>
      </c>
      <c r="G118" s="1" t="s">
        <v>14</v>
      </c>
      <c r="H118" s="1" t="s">
        <v>13</v>
      </c>
      <c r="K118"/>
      <c r="L118" t="str">
        <f xml:space="preserve"> SUBSTITUTE(Table23[[#This Row],[ISSN]],"-","")</f>
        <v>0309166X</v>
      </c>
      <c r="M118" s="5">
        <v>848</v>
      </c>
    </row>
    <row r="119" spans="1:13" x14ac:dyDescent="0.35">
      <c r="A119" s="1" t="s">
        <v>277</v>
      </c>
      <c r="B119" s="1" t="s">
        <v>278</v>
      </c>
      <c r="C119" s="1" t="s">
        <v>279</v>
      </c>
      <c r="F119" s="3">
        <v>1</v>
      </c>
      <c r="G119" s="1" t="s">
        <v>16</v>
      </c>
      <c r="H119" s="1" t="s">
        <v>15</v>
      </c>
      <c r="K119"/>
      <c r="L119" t="str">
        <f xml:space="preserve"> SUBSTITUTE(Table23[[#This Row],[ISSN]],"-","")</f>
        <v>08250383</v>
      </c>
      <c r="M119" s="5">
        <v>459</v>
      </c>
    </row>
    <row r="120" spans="1:13" x14ac:dyDescent="0.35">
      <c r="A120" s="1" t="s">
        <v>280</v>
      </c>
      <c r="B120" s="1" t="s">
        <v>281</v>
      </c>
      <c r="C120" s="1" t="s">
        <v>100</v>
      </c>
      <c r="E120" s="1" t="s">
        <v>15</v>
      </c>
      <c r="F120" s="3">
        <v>1</v>
      </c>
      <c r="G120" s="1" t="s">
        <v>14</v>
      </c>
      <c r="H120" s="1" t="s">
        <v>13</v>
      </c>
      <c r="J120" s="1" t="s">
        <v>16</v>
      </c>
      <c r="K120"/>
      <c r="L120" t="str">
        <f xml:space="preserve"> SUBSTITUTE(Table23[[#This Row],[ISSN]],"-","")</f>
        <v>00084085</v>
      </c>
      <c r="M120" s="5">
        <v>669</v>
      </c>
    </row>
    <row r="121" spans="1:13" x14ac:dyDescent="0.35">
      <c r="A121" s="1" t="s">
        <v>282</v>
      </c>
      <c r="B121" s="1" t="s">
        <v>283</v>
      </c>
      <c r="C121" s="1" t="s">
        <v>122</v>
      </c>
      <c r="F121" s="3">
        <v>1</v>
      </c>
      <c r="G121" s="1" t="s">
        <v>16</v>
      </c>
      <c r="H121" s="1" t="s">
        <v>15</v>
      </c>
      <c r="K121"/>
      <c r="L121" t="str">
        <f xml:space="preserve"> SUBSTITUTE(Table23[[#This Row],[ISSN]],"-","")</f>
        <v>03098168</v>
      </c>
      <c r="M121" s="5">
        <v>574</v>
      </c>
    </row>
    <row r="122" spans="1:13" x14ac:dyDescent="0.35">
      <c r="A122" s="1" t="s">
        <v>284</v>
      </c>
      <c r="B122" s="1" t="s">
        <v>285</v>
      </c>
      <c r="C122" s="1" t="s">
        <v>105</v>
      </c>
      <c r="F122" s="3">
        <v>1</v>
      </c>
      <c r="G122" s="1" t="s">
        <v>16</v>
      </c>
      <c r="H122" s="1" t="s">
        <v>15</v>
      </c>
      <c r="J122" s="1" t="s">
        <v>50</v>
      </c>
      <c r="K122"/>
      <c r="L122" t="str">
        <f xml:space="preserve"> SUBSTITUTE(Table23[[#This Row],[ISSN]],"-","")</f>
        <v>13620436</v>
      </c>
      <c r="M122" s="5">
        <v>1483</v>
      </c>
    </row>
    <row r="123" spans="1:13" x14ac:dyDescent="0.35">
      <c r="A123" s="1" t="s">
        <v>286</v>
      </c>
      <c r="B123" s="1" t="s">
        <v>287</v>
      </c>
      <c r="C123" s="1" t="s">
        <v>105</v>
      </c>
      <c r="F123" s="3">
        <v>2</v>
      </c>
      <c r="H123" s="1" t="s">
        <v>15</v>
      </c>
      <c r="J123" s="1" t="s">
        <v>50</v>
      </c>
      <c r="K123"/>
      <c r="L123" t="str">
        <f xml:space="preserve"> SUBSTITUTE(Table23[[#This Row],[ISSN]],"-","")</f>
        <v>08894019</v>
      </c>
      <c r="M123" s="5">
        <v>707</v>
      </c>
    </row>
    <row r="124" spans="1:13" x14ac:dyDescent="0.35">
      <c r="A124" s="1" t="s">
        <v>288</v>
      </c>
      <c r="B124" s="1" t="s">
        <v>289</v>
      </c>
      <c r="C124" s="1" t="s">
        <v>100</v>
      </c>
      <c r="E124" s="1" t="s">
        <v>15</v>
      </c>
      <c r="F124" s="3">
        <v>1</v>
      </c>
      <c r="G124" s="1" t="s">
        <v>14</v>
      </c>
      <c r="H124" s="1" t="s">
        <v>15</v>
      </c>
      <c r="I124" s="1" t="s">
        <v>79</v>
      </c>
      <c r="K124"/>
      <c r="L124" t="str">
        <f xml:space="preserve"> SUBSTITUTE(Table23[[#This Row],[ISSN]],"-","")</f>
        <v>1043951X</v>
      </c>
      <c r="M124" s="5">
        <v>1618</v>
      </c>
    </row>
    <row r="125" spans="1:13" x14ac:dyDescent="0.35">
      <c r="A125" s="1" t="s">
        <v>290</v>
      </c>
      <c r="B125" s="1" t="s">
        <v>291</v>
      </c>
      <c r="C125" s="1" t="s">
        <v>100</v>
      </c>
      <c r="F125" s="3">
        <v>2</v>
      </c>
      <c r="G125" s="1" t="s">
        <v>14</v>
      </c>
      <c r="H125" s="1" t="s">
        <v>15</v>
      </c>
      <c r="I125" s="1" t="s">
        <v>36</v>
      </c>
      <c r="K125"/>
      <c r="L125" t="str">
        <f xml:space="preserve"> SUBSTITUTE(Table23[[#This Row],[ISSN]],"-","")</f>
        <v>03057410</v>
      </c>
      <c r="M125" s="5">
        <v>1198</v>
      </c>
    </row>
    <row r="126" spans="1:13" x14ac:dyDescent="0.35">
      <c r="A126" s="1" t="s">
        <v>292</v>
      </c>
      <c r="B126" s="1" t="s">
        <v>293</v>
      </c>
      <c r="C126" s="1" t="s">
        <v>131</v>
      </c>
      <c r="F126" s="3">
        <v>2</v>
      </c>
      <c r="H126" s="1" t="s">
        <v>27</v>
      </c>
      <c r="K126"/>
      <c r="L126" t="str">
        <f xml:space="preserve"> SUBSTITUTE(Table23[[#This Row],[ISSN]],"-","")</f>
        <v>18737838</v>
      </c>
      <c r="M126" s="5">
        <v>1686</v>
      </c>
    </row>
    <row r="127" spans="1:13" x14ac:dyDescent="0.35">
      <c r="A127" s="1" t="s">
        <v>294</v>
      </c>
      <c r="B127" s="1" t="s">
        <v>295</v>
      </c>
      <c r="C127" s="1" t="s">
        <v>131</v>
      </c>
      <c r="F127" s="3">
        <v>2</v>
      </c>
      <c r="G127" s="1" t="s">
        <v>14</v>
      </c>
      <c r="I127" s="1" t="s">
        <v>79</v>
      </c>
      <c r="K127"/>
      <c r="L127" t="str">
        <f xml:space="preserve"> SUBSTITUTE(Table23[[#This Row],[ISSN]],"-","")</f>
        <v>00100285</v>
      </c>
      <c r="M127" s="5">
        <v>1651</v>
      </c>
    </row>
    <row r="128" spans="1:13" x14ac:dyDescent="0.35">
      <c r="A128" s="1" t="s">
        <v>296</v>
      </c>
      <c r="B128" s="1" t="s">
        <v>297</v>
      </c>
      <c r="C128" s="1" t="s">
        <v>131</v>
      </c>
      <c r="F128" s="3">
        <v>2</v>
      </c>
      <c r="H128" s="1" t="s">
        <v>13</v>
      </c>
      <c r="K128"/>
      <c r="L128" t="str">
        <f xml:space="preserve"> SUBSTITUTE(Table23[[#This Row],[ISSN]],"-","")</f>
        <v>15516709</v>
      </c>
      <c r="M128" s="5">
        <v>1126</v>
      </c>
    </row>
    <row r="129" spans="1:13" x14ac:dyDescent="0.35">
      <c r="A129" s="1" t="s">
        <v>298</v>
      </c>
      <c r="B129" s="1" t="s">
        <v>299</v>
      </c>
      <c r="C129" s="1" t="s">
        <v>300</v>
      </c>
      <c r="F129" s="3">
        <v>2</v>
      </c>
      <c r="G129" s="1" t="s">
        <v>14</v>
      </c>
      <c r="I129" s="1" t="s">
        <v>39</v>
      </c>
      <c r="K129"/>
      <c r="L129" t="str">
        <f xml:space="preserve"> SUBSTITUTE(Table23[[#This Row],[ISSN]],"-","")</f>
        <v>00936502</v>
      </c>
      <c r="M129" s="5">
        <v>2279</v>
      </c>
    </row>
    <row r="130" spans="1:13" x14ac:dyDescent="0.35">
      <c r="A130" s="1" t="s">
        <v>301</v>
      </c>
      <c r="B130" s="1" t="s">
        <v>302</v>
      </c>
      <c r="C130" s="1" t="s">
        <v>300</v>
      </c>
      <c r="F130" s="3">
        <v>2</v>
      </c>
      <c r="G130" s="1" t="s">
        <v>14</v>
      </c>
      <c r="K130"/>
      <c r="L130" t="str">
        <f xml:space="preserve"> SUBSTITUTE(Table23[[#This Row],[ISSN]],"-","")</f>
        <v>10503293</v>
      </c>
      <c r="M130" s="5">
        <v>2316</v>
      </c>
    </row>
    <row r="131" spans="1:13" x14ac:dyDescent="0.35">
      <c r="A131" s="1" t="s">
        <v>303</v>
      </c>
      <c r="B131" s="1" t="s">
        <v>304</v>
      </c>
      <c r="C131" s="1" t="s">
        <v>72</v>
      </c>
      <c r="F131" s="3">
        <v>2</v>
      </c>
      <c r="G131" s="1" t="s">
        <v>14</v>
      </c>
      <c r="H131" s="1" t="s">
        <v>15</v>
      </c>
      <c r="I131" s="1" t="s">
        <v>17</v>
      </c>
      <c r="J131" s="1" t="s">
        <v>16</v>
      </c>
      <c r="K131"/>
      <c r="L131" t="str">
        <f xml:space="preserve"> SUBSTITUTE(Table23[[#This Row],[ISSN]],"-","")</f>
        <v>00010782</v>
      </c>
      <c r="M131" s="5">
        <v>1146</v>
      </c>
    </row>
    <row r="132" spans="1:13" x14ac:dyDescent="0.35">
      <c r="A132" s="1" t="s">
        <v>305</v>
      </c>
      <c r="B132" s="1" t="s">
        <v>306</v>
      </c>
      <c r="C132" s="1" t="s">
        <v>72</v>
      </c>
      <c r="E132" s="1" t="s">
        <v>27</v>
      </c>
      <c r="F132" s="3">
        <v>2</v>
      </c>
      <c r="G132" s="1" t="s">
        <v>14</v>
      </c>
      <c r="H132" s="1" t="s">
        <v>15</v>
      </c>
      <c r="J132" s="1" t="s">
        <v>16</v>
      </c>
      <c r="K132"/>
      <c r="L132" t="str">
        <f xml:space="preserve"> SUBSTITUTE(Table23[[#This Row],[ISSN]],"-","")</f>
        <v>15293181</v>
      </c>
      <c r="M132" s="5">
        <v>738</v>
      </c>
    </row>
    <row r="133" spans="1:13" ht="42.75" customHeight="1" x14ac:dyDescent="0.35">
      <c r="A133" s="1" t="s">
        <v>307</v>
      </c>
      <c r="B133" s="2" t="s">
        <v>308</v>
      </c>
      <c r="C133" s="1" t="s">
        <v>122</v>
      </c>
      <c r="E133" s="1" t="s">
        <v>13</v>
      </c>
      <c r="F133" s="3">
        <v>1</v>
      </c>
      <c r="G133" s="1" t="s">
        <v>16</v>
      </c>
      <c r="H133" s="1" t="s">
        <v>15</v>
      </c>
      <c r="K133"/>
      <c r="L133" t="str">
        <f xml:space="preserve"> SUBSTITUTE(Table23[[#This Row],[ISSN]],"-","")</f>
        <v>10245294</v>
      </c>
      <c r="M133" s="5">
        <v>2054</v>
      </c>
    </row>
    <row r="134" spans="1:13" x14ac:dyDescent="0.35">
      <c r="A134" s="1" t="s">
        <v>309</v>
      </c>
      <c r="B134" s="1" t="s">
        <v>310</v>
      </c>
      <c r="C134" s="1" t="s">
        <v>12</v>
      </c>
      <c r="E134" s="1" t="s">
        <v>15</v>
      </c>
      <c r="G134" s="1" t="s">
        <v>16</v>
      </c>
      <c r="K134"/>
      <c r="L134" t="str">
        <f xml:space="preserve"> SUBSTITUTE(Table23[[#This Row],[ISSN]],"-","")</f>
        <v>12622788</v>
      </c>
      <c r="M134" s="5">
        <v>137</v>
      </c>
    </row>
    <row r="135" spans="1:13" x14ac:dyDescent="0.35">
      <c r="A135" s="1" t="s">
        <v>311</v>
      </c>
      <c r="B135" s="1" t="s">
        <v>312</v>
      </c>
      <c r="C135" s="1" t="s">
        <v>138</v>
      </c>
      <c r="E135" s="1" t="s">
        <v>13</v>
      </c>
      <c r="F135" s="3">
        <v>1</v>
      </c>
      <c r="G135" s="1" t="s">
        <v>14</v>
      </c>
      <c r="H135" s="1" t="s">
        <v>15</v>
      </c>
      <c r="I135" s="1" t="s">
        <v>39</v>
      </c>
      <c r="J135" s="1" t="s">
        <v>16</v>
      </c>
      <c r="K135"/>
      <c r="L135" t="str">
        <f xml:space="preserve"> SUBSTITUTE(Table23[[#This Row],[ISSN]],"-","")</f>
        <v>03608352</v>
      </c>
      <c r="M135" s="5">
        <v>1628</v>
      </c>
    </row>
    <row r="136" spans="1:13" x14ac:dyDescent="0.35">
      <c r="A136" s="1" t="s">
        <v>313</v>
      </c>
      <c r="B136" s="1" t="s">
        <v>314</v>
      </c>
      <c r="C136" s="1" t="s">
        <v>138</v>
      </c>
      <c r="E136" s="1" t="s">
        <v>15</v>
      </c>
      <c r="F136" s="3">
        <v>1</v>
      </c>
      <c r="G136" s="1" t="s">
        <v>14</v>
      </c>
      <c r="H136" s="1" t="s">
        <v>13</v>
      </c>
      <c r="I136" s="1" t="s">
        <v>17</v>
      </c>
      <c r="J136" s="1" t="s">
        <v>16</v>
      </c>
      <c r="K136"/>
      <c r="L136" t="str">
        <f xml:space="preserve"> SUBSTITUTE(Table23[[#This Row],[ISSN]],"-","")</f>
        <v>03050548</v>
      </c>
      <c r="M136" s="5">
        <v>1605</v>
      </c>
    </row>
    <row r="137" spans="1:13" x14ac:dyDescent="0.35">
      <c r="A137" s="1" t="s">
        <v>315</v>
      </c>
      <c r="B137" s="1" t="s">
        <v>316</v>
      </c>
      <c r="C137" s="1" t="s">
        <v>72</v>
      </c>
      <c r="F137" s="3">
        <v>1</v>
      </c>
      <c r="G137" s="1" t="s">
        <v>14</v>
      </c>
      <c r="H137" s="1" t="s">
        <v>15</v>
      </c>
      <c r="I137" s="1" t="s">
        <v>36</v>
      </c>
      <c r="J137" s="1" t="s">
        <v>16</v>
      </c>
      <c r="K137"/>
      <c r="L137" t="str">
        <f xml:space="preserve"> SUBSTITUTE(Table23[[#This Row],[ISSN]],"-","")</f>
        <v>07475632</v>
      </c>
      <c r="M137" s="5">
        <v>2923</v>
      </c>
    </row>
    <row r="138" spans="1:13" x14ac:dyDescent="0.35">
      <c r="A138" s="1" t="s">
        <v>317</v>
      </c>
      <c r="B138" s="1" t="s">
        <v>318</v>
      </c>
      <c r="C138" s="1" t="s">
        <v>12</v>
      </c>
      <c r="D138" s="1" t="s">
        <v>30</v>
      </c>
      <c r="E138" s="1" t="s">
        <v>15</v>
      </c>
      <c r="F138" s="3">
        <v>2</v>
      </c>
      <c r="G138" s="1" t="s">
        <v>21</v>
      </c>
      <c r="H138" s="1" t="s">
        <v>27</v>
      </c>
      <c r="I138" s="1" t="s">
        <v>24</v>
      </c>
      <c r="J138" s="1" t="s">
        <v>32</v>
      </c>
      <c r="K138"/>
      <c r="L138" t="str">
        <f xml:space="preserve"> SUBSTITUTE(Table23[[#This Row],[ISSN]],"-","")</f>
        <v>08239150</v>
      </c>
      <c r="M138" s="5">
        <v>3069</v>
      </c>
    </row>
    <row r="139" spans="1:13" x14ac:dyDescent="0.35">
      <c r="A139" s="1" t="s">
        <v>319</v>
      </c>
      <c r="B139" s="1" t="s">
        <v>320</v>
      </c>
      <c r="C139" s="1" t="s">
        <v>97</v>
      </c>
      <c r="E139" s="1" t="s">
        <v>13</v>
      </c>
      <c r="F139" s="3">
        <v>1</v>
      </c>
      <c r="G139" s="1" t="s">
        <v>14</v>
      </c>
      <c r="H139" s="1" t="s">
        <v>13</v>
      </c>
      <c r="I139" s="1" t="s">
        <v>39</v>
      </c>
      <c r="J139" s="1" t="s">
        <v>16</v>
      </c>
      <c r="K139"/>
      <c r="L139" t="str">
        <f xml:space="preserve"> SUBSTITUTE(Table23[[#This Row],[ISSN]],"-","")</f>
        <v>09648410</v>
      </c>
      <c r="M139" s="5">
        <v>1493</v>
      </c>
    </row>
    <row r="140" spans="1:13" x14ac:dyDescent="0.35">
      <c r="A140" s="1" t="s">
        <v>321</v>
      </c>
      <c r="B140" s="1" t="s">
        <v>322</v>
      </c>
      <c r="C140" s="1" t="s">
        <v>20</v>
      </c>
      <c r="F140" s="3">
        <v>1</v>
      </c>
      <c r="G140" s="1" t="s">
        <v>50</v>
      </c>
      <c r="H140" s="1" t="s">
        <v>15</v>
      </c>
      <c r="J140" s="1" t="s">
        <v>50</v>
      </c>
      <c r="K140"/>
      <c r="L140" t="str">
        <f xml:space="preserve"> SUBSTITUTE(Table23[[#This Row],[ISSN]],"-","")</f>
        <v>14720701</v>
      </c>
      <c r="M140" s="5">
        <v>1036</v>
      </c>
    </row>
    <row r="141" spans="1:13" x14ac:dyDescent="0.35">
      <c r="A141" s="1" t="s">
        <v>323</v>
      </c>
      <c r="B141" s="1" t="s">
        <v>324</v>
      </c>
      <c r="C141" s="1" t="s">
        <v>325</v>
      </c>
      <c r="E141" s="1" t="s">
        <v>13</v>
      </c>
      <c r="F141" s="3">
        <v>2</v>
      </c>
      <c r="G141" s="1" t="s">
        <v>50</v>
      </c>
      <c r="H141" s="1" t="s">
        <v>15</v>
      </c>
      <c r="J141" s="1" t="s">
        <v>16</v>
      </c>
      <c r="K141"/>
      <c r="L141" t="str">
        <f xml:space="preserve"> SUBSTITUTE(Table23[[#This Row],[ISSN]],"-","")</f>
        <v>09631690</v>
      </c>
      <c r="M141" s="5">
        <v>1163</v>
      </c>
    </row>
    <row r="142" spans="1:13" x14ac:dyDescent="0.35">
      <c r="A142" s="1" t="s">
        <v>326</v>
      </c>
      <c r="B142" s="1" t="s">
        <v>327</v>
      </c>
      <c r="C142" s="1" t="s">
        <v>12</v>
      </c>
      <c r="F142" s="3">
        <v>1</v>
      </c>
      <c r="G142" s="1" t="s">
        <v>21</v>
      </c>
      <c r="H142" s="1" t="s">
        <v>22</v>
      </c>
      <c r="I142" s="1" t="s">
        <v>328</v>
      </c>
      <c r="J142" s="1" t="s">
        <v>14</v>
      </c>
      <c r="K142"/>
      <c r="L142" t="str">
        <f xml:space="preserve"> SUBSTITUTE(Table23[[#This Row],[ISSN]],"-","")</f>
        <v>21645744</v>
      </c>
      <c r="M142" s="5">
        <v>4754</v>
      </c>
    </row>
    <row r="143" spans="1:13" x14ac:dyDescent="0.35">
      <c r="A143" s="1" t="s">
        <v>329</v>
      </c>
      <c r="B143" s="1" t="s">
        <v>330</v>
      </c>
      <c r="C143" s="1" t="s">
        <v>12</v>
      </c>
      <c r="E143" s="1" t="s">
        <v>15</v>
      </c>
      <c r="F143" s="3">
        <v>1</v>
      </c>
      <c r="G143" s="1" t="s">
        <v>14</v>
      </c>
      <c r="H143" s="1" t="s">
        <v>13</v>
      </c>
      <c r="I143" s="1" t="s">
        <v>79</v>
      </c>
      <c r="J143" s="1" t="s">
        <v>16</v>
      </c>
      <c r="K143"/>
      <c r="L143" t="str">
        <f xml:space="preserve"> SUBSTITUTE(Table23[[#This Row],[ISSN]],"-","")</f>
        <v>10452354</v>
      </c>
      <c r="M143" s="5">
        <v>2426</v>
      </c>
    </row>
    <row r="144" spans="1:13" x14ac:dyDescent="0.35">
      <c r="A144" s="1" t="s">
        <v>331</v>
      </c>
      <c r="B144" s="1" t="s">
        <v>332</v>
      </c>
      <c r="C144" s="1" t="s">
        <v>97</v>
      </c>
      <c r="E144" s="1" t="s">
        <v>27</v>
      </c>
      <c r="F144" s="3">
        <v>1</v>
      </c>
      <c r="G144" s="1" t="s">
        <v>16</v>
      </c>
      <c r="H144" s="1" t="s">
        <v>15</v>
      </c>
      <c r="J144" s="1" t="s">
        <v>50</v>
      </c>
      <c r="K144"/>
      <c r="L144" t="str">
        <f xml:space="preserve"> SUBSTITUTE(Table23[[#This Row],[ISSN]],"-","")</f>
        <v>17422043</v>
      </c>
      <c r="M144" s="5">
        <v>722</v>
      </c>
    </row>
    <row r="145" spans="1:13" x14ac:dyDescent="0.35">
      <c r="A145" s="1" t="s">
        <v>333</v>
      </c>
      <c r="B145" s="1" t="s">
        <v>334</v>
      </c>
      <c r="C145" s="1" t="s">
        <v>105</v>
      </c>
      <c r="E145" s="1" t="s">
        <v>13</v>
      </c>
      <c r="F145" s="3">
        <v>1</v>
      </c>
      <c r="G145" s="1" t="s">
        <v>16</v>
      </c>
      <c r="H145" s="1" t="s">
        <v>15</v>
      </c>
      <c r="J145" s="1" t="s">
        <v>16</v>
      </c>
      <c r="K145"/>
      <c r="L145" t="str">
        <f xml:space="preserve"> SUBSTITUTE(Table23[[#This Row],[ISSN]],"-","")</f>
        <v>20595794</v>
      </c>
      <c r="M145" s="5">
        <v>707</v>
      </c>
    </row>
    <row r="146" spans="1:13" x14ac:dyDescent="0.35">
      <c r="A146" s="1" t="s">
        <v>335</v>
      </c>
      <c r="B146" s="1" t="s">
        <v>336</v>
      </c>
      <c r="C146" s="1" t="s">
        <v>122</v>
      </c>
      <c r="E146" s="1" t="s">
        <v>27</v>
      </c>
      <c r="F146" s="3">
        <v>1</v>
      </c>
      <c r="G146" s="1" t="s">
        <v>16</v>
      </c>
      <c r="H146" s="1" t="s">
        <v>15</v>
      </c>
      <c r="J146" s="1" t="s">
        <v>16</v>
      </c>
      <c r="K146"/>
      <c r="L146" t="str">
        <f xml:space="preserve"> SUBSTITUTE(Table23[[#This Row],[ISSN]],"-","")</f>
        <v>14759551</v>
      </c>
      <c r="M146" s="5">
        <v>495</v>
      </c>
    </row>
    <row r="147" spans="1:13" x14ac:dyDescent="0.35">
      <c r="A147" s="1" t="s">
        <v>337</v>
      </c>
      <c r="B147" s="1" t="s">
        <v>338</v>
      </c>
      <c r="C147" s="1" t="s">
        <v>131</v>
      </c>
      <c r="F147" s="3">
        <v>1</v>
      </c>
      <c r="H147" s="1" t="s">
        <v>27</v>
      </c>
      <c r="K147"/>
      <c r="L147" t="str">
        <f xml:space="preserve"> SUBSTITUTE(Table23[[#This Row],[ISSN]],"-","")</f>
        <v>14678721</v>
      </c>
      <c r="M147" s="5">
        <v>3211</v>
      </c>
    </row>
    <row r="148" spans="1:13" x14ac:dyDescent="0.35">
      <c r="A148" s="1" t="s">
        <v>339</v>
      </c>
      <c r="B148" s="1" t="s">
        <v>340</v>
      </c>
      <c r="C148" s="1" t="s">
        <v>153</v>
      </c>
      <c r="F148" s="3">
        <v>1</v>
      </c>
      <c r="G148" s="1" t="s">
        <v>14</v>
      </c>
      <c r="H148" s="1" t="s">
        <v>15</v>
      </c>
      <c r="I148" s="1" t="s">
        <v>79</v>
      </c>
      <c r="K148"/>
      <c r="L148" t="str">
        <f xml:space="preserve"> SUBSTITUTE(Table23[[#This Row],[ISSN]],"-","")</f>
        <v>13683500</v>
      </c>
      <c r="M148" s="5">
        <v>1703</v>
      </c>
    </row>
    <row r="149" spans="1:13" x14ac:dyDescent="0.35">
      <c r="A149" s="1" t="s">
        <v>341</v>
      </c>
      <c r="B149" s="1" t="s">
        <v>342</v>
      </c>
      <c r="C149" s="1" t="s">
        <v>72</v>
      </c>
      <c r="F149" s="3">
        <v>2</v>
      </c>
      <c r="G149" s="1" t="s">
        <v>14</v>
      </c>
      <c r="J149" s="1" t="s">
        <v>16</v>
      </c>
      <c r="K149"/>
      <c r="L149" t="str">
        <f xml:space="preserve"> SUBSTITUTE(Table23[[#This Row],[ISSN]],"-","")</f>
        <v>0169023X</v>
      </c>
      <c r="M149" s="5">
        <v>682</v>
      </c>
    </row>
    <row r="150" spans="1:13" x14ac:dyDescent="0.35">
      <c r="A150" s="1" t="s">
        <v>343</v>
      </c>
      <c r="B150" s="1" t="s">
        <v>344</v>
      </c>
      <c r="C150" s="1" t="s">
        <v>138</v>
      </c>
      <c r="E150" s="1" t="s">
        <v>15</v>
      </c>
      <c r="F150" s="3">
        <v>2</v>
      </c>
      <c r="G150" s="1" t="s">
        <v>21</v>
      </c>
      <c r="H150" s="1" t="s">
        <v>13</v>
      </c>
      <c r="I150" s="1" t="s">
        <v>17</v>
      </c>
      <c r="J150" s="1" t="s">
        <v>16</v>
      </c>
      <c r="K150"/>
      <c r="L150" t="str">
        <f xml:space="preserve"> SUBSTITUTE(Table23[[#This Row],[ISSN]],"-","")</f>
        <v>00117315</v>
      </c>
      <c r="M150" s="5">
        <v>1620</v>
      </c>
    </row>
    <row r="151" spans="1:13" x14ac:dyDescent="0.35">
      <c r="A151" s="1" t="s">
        <v>345</v>
      </c>
      <c r="B151" s="1" t="s">
        <v>346</v>
      </c>
      <c r="C151" s="1" t="s">
        <v>72</v>
      </c>
      <c r="E151" s="1" t="s">
        <v>15</v>
      </c>
      <c r="F151" s="3">
        <v>2</v>
      </c>
      <c r="G151" s="1" t="s">
        <v>21</v>
      </c>
      <c r="H151" s="1" t="s">
        <v>13</v>
      </c>
      <c r="I151" s="1" t="s">
        <v>17</v>
      </c>
      <c r="J151" s="1" t="s">
        <v>16</v>
      </c>
      <c r="K151"/>
      <c r="L151" t="str">
        <f xml:space="preserve"> SUBSTITUTE(Table23[[#This Row],[ISSN]],"-","")</f>
        <v>01679236</v>
      </c>
      <c r="M151" s="5">
        <v>2366</v>
      </c>
    </row>
    <row r="152" spans="1:13" x14ac:dyDescent="0.35">
      <c r="A152" s="1" t="s">
        <v>347</v>
      </c>
      <c r="B152" s="1" t="s">
        <v>348</v>
      </c>
      <c r="C152" s="1" t="s">
        <v>100</v>
      </c>
      <c r="E152" s="1" t="s">
        <v>22</v>
      </c>
      <c r="F152" s="3">
        <v>2</v>
      </c>
      <c r="G152" s="1" t="s">
        <v>14</v>
      </c>
      <c r="I152" s="1" t="s">
        <v>79</v>
      </c>
      <c r="K152"/>
      <c r="L152" t="str">
        <f xml:space="preserve"> SUBSTITUTE(Table23[[#This Row],[ISSN]],"-","")</f>
        <v>00703370</v>
      </c>
      <c r="M152" s="5">
        <v>2363</v>
      </c>
    </row>
    <row r="153" spans="1:13" x14ac:dyDescent="0.35">
      <c r="A153" s="1" t="s">
        <v>349</v>
      </c>
      <c r="B153" s="1" t="s">
        <v>350</v>
      </c>
      <c r="C153" s="1" t="s">
        <v>122</v>
      </c>
      <c r="E153" s="1" t="s">
        <v>15</v>
      </c>
      <c r="F153" s="3">
        <v>2</v>
      </c>
      <c r="G153" s="1" t="s">
        <v>16</v>
      </c>
      <c r="H153" s="1" t="s">
        <v>13</v>
      </c>
      <c r="I153" s="1" t="s">
        <v>39</v>
      </c>
      <c r="K153"/>
      <c r="L153" t="str">
        <f xml:space="preserve"> SUBSTITUTE(Table23[[#This Row],[ISSN]],"-","")</f>
        <v>0012155X</v>
      </c>
      <c r="M153" s="5">
        <v>1352</v>
      </c>
    </row>
    <row r="154" spans="1:13" x14ac:dyDescent="0.35">
      <c r="A154" s="1" t="s">
        <v>351</v>
      </c>
      <c r="B154" s="1" t="s">
        <v>352</v>
      </c>
      <c r="C154" s="1" t="s">
        <v>100</v>
      </c>
      <c r="E154" s="1" t="s">
        <v>22</v>
      </c>
      <c r="F154" s="3">
        <v>1</v>
      </c>
      <c r="G154" s="1" t="s">
        <v>14</v>
      </c>
      <c r="H154" s="1" t="s">
        <v>13</v>
      </c>
      <c r="I154" s="1" t="s">
        <v>36</v>
      </c>
      <c r="J154" s="1" t="s">
        <v>16</v>
      </c>
      <c r="K154"/>
      <c r="L154" t="str">
        <f xml:space="preserve"> SUBSTITUTE(Table23[[#This Row],[ISSN]],"-","")</f>
        <v>09218009</v>
      </c>
      <c r="M154" s="5">
        <v>2088</v>
      </c>
    </row>
    <row r="155" spans="1:13" x14ac:dyDescent="0.35">
      <c r="A155" s="1" t="s">
        <v>353</v>
      </c>
      <c r="B155" s="1" t="s">
        <v>354</v>
      </c>
      <c r="C155" s="1" t="s">
        <v>100</v>
      </c>
      <c r="E155" s="1" t="s">
        <v>15</v>
      </c>
      <c r="F155" s="3">
        <v>1</v>
      </c>
      <c r="G155" s="1" t="s">
        <v>14</v>
      </c>
      <c r="H155" s="1" t="s">
        <v>13</v>
      </c>
      <c r="K155"/>
      <c r="L155" t="str">
        <f xml:space="preserve"> SUBSTITUTE(Table23[[#This Row],[ISSN]],"-","")</f>
        <v>07474938</v>
      </c>
      <c r="M155" s="5">
        <v>1536</v>
      </c>
    </row>
    <row r="156" spans="1:13" x14ac:dyDescent="0.35">
      <c r="A156" s="1" t="s">
        <v>355</v>
      </c>
      <c r="B156" s="1" t="s">
        <v>356</v>
      </c>
      <c r="C156" s="1" t="s">
        <v>100</v>
      </c>
      <c r="E156" s="1" t="s">
        <v>22</v>
      </c>
      <c r="F156" s="3">
        <v>2</v>
      </c>
      <c r="G156" s="1" t="s">
        <v>21</v>
      </c>
      <c r="H156" s="1" t="s">
        <v>27</v>
      </c>
      <c r="K156"/>
      <c r="L156" t="str">
        <f xml:space="preserve"> SUBSTITUTE(Table23[[#This Row],[ISSN]],"-","")</f>
        <v>02664666</v>
      </c>
      <c r="M156" s="5">
        <v>2674</v>
      </c>
    </row>
    <row r="157" spans="1:13" x14ac:dyDescent="0.35">
      <c r="A157" s="1" t="s">
        <v>357</v>
      </c>
      <c r="B157" s="1" t="s">
        <v>358</v>
      </c>
      <c r="C157" s="1" t="s">
        <v>100</v>
      </c>
      <c r="D157" s="1" t="s">
        <v>30</v>
      </c>
      <c r="E157" s="1" t="s">
        <v>31</v>
      </c>
      <c r="F157" s="3">
        <v>3</v>
      </c>
      <c r="G157" s="1" t="s">
        <v>21</v>
      </c>
      <c r="H157" s="1" t="s">
        <v>23</v>
      </c>
      <c r="I157" s="1" t="s">
        <v>36</v>
      </c>
      <c r="J157" s="1" t="s">
        <v>32</v>
      </c>
      <c r="K157"/>
      <c r="L157" t="str">
        <f xml:space="preserve"> SUBSTITUTE(Table23[[#This Row],[ISSN]],"-","")</f>
        <v>00129682</v>
      </c>
      <c r="M157" s="5">
        <v>21091</v>
      </c>
    </row>
    <row r="158" spans="1:13" x14ac:dyDescent="0.35">
      <c r="A158" s="1" t="s">
        <v>359</v>
      </c>
      <c r="B158" s="1" t="s">
        <v>360</v>
      </c>
      <c r="C158" s="1" t="s">
        <v>100</v>
      </c>
      <c r="E158" s="1" t="s">
        <v>15</v>
      </c>
      <c r="F158" s="3">
        <v>2</v>
      </c>
      <c r="G158" s="1" t="s">
        <v>14</v>
      </c>
      <c r="H158" s="1" t="s">
        <v>13</v>
      </c>
      <c r="I158" s="1" t="s">
        <v>79</v>
      </c>
      <c r="K158"/>
      <c r="L158" t="str">
        <f xml:space="preserve"> SUBSTITUTE(Table23[[#This Row],[ISSN]],"-","")</f>
        <v>13684221</v>
      </c>
      <c r="M158" s="5">
        <v>4051</v>
      </c>
    </row>
    <row r="159" spans="1:13" x14ac:dyDescent="0.35">
      <c r="A159" s="1" t="s">
        <v>361</v>
      </c>
      <c r="B159" s="1" t="s">
        <v>362</v>
      </c>
      <c r="C159" s="1" t="s">
        <v>100</v>
      </c>
      <c r="E159" s="1" t="s">
        <v>13</v>
      </c>
      <c r="F159" s="3">
        <v>1</v>
      </c>
      <c r="G159" s="1" t="s">
        <v>14</v>
      </c>
      <c r="H159" s="1" t="s">
        <v>13</v>
      </c>
      <c r="J159" s="1" t="s">
        <v>16</v>
      </c>
      <c r="K159"/>
      <c r="L159" t="str">
        <f xml:space="preserve"> SUBSTITUTE(Table23[[#This Row],[ISSN]],"-","")</f>
        <v>0143831X</v>
      </c>
      <c r="M159" s="5">
        <v>1106</v>
      </c>
    </row>
    <row r="160" spans="1:13" x14ac:dyDescent="0.35">
      <c r="A160" s="1" t="s">
        <v>363</v>
      </c>
      <c r="B160" s="1" t="s">
        <v>364</v>
      </c>
      <c r="C160" s="1" t="s">
        <v>100</v>
      </c>
      <c r="E160" s="1" t="s">
        <v>27</v>
      </c>
      <c r="F160" s="3">
        <v>1</v>
      </c>
      <c r="G160" s="1" t="s">
        <v>16</v>
      </c>
      <c r="H160" s="1" t="s">
        <v>22</v>
      </c>
      <c r="K160"/>
      <c r="L160" t="str">
        <f xml:space="preserve"> SUBSTITUTE(Table23[[#This Row],[ISSN]],"-","")</f>
        <v>15739414</v>
      </c>
      <c r="M160" s="5">
        <v>919</v>
      </c>
    </row>
    <row r="161" spans="1:13" x14ac:dyDescent="0.35">
      <c r="A161" s="1" t="s">
        <v>365</v>
      </c>
      <c r="B161" s="1" t="s">
        <v>366</v>
      </c>
      <c r="C161" s="1" t="s">
        <v>122</v>
      </c>
      <c r="E161" s="1" t="s">
        <v>22</v>
      </c>
      <c r="F161" s="3">
        <v>1</v>
      </c>
      <c r="G161" s="1" t="s">
        <v>14</v>
      </c>
      <c r="H161" s="1" t="s">
        <v>13</v>
      </c>
      <c r="I161" s="1" t="s">
        <v>79</v>
      </c>
      <c r="K161"/>
      <c r="L161" t="str">
        <f xml:space="preserve"> SUBSTITUTE(Table23[[#This Row],[ISSN]],"-","")</f>
        <v>00130079</v>
      </c>
      <c r="M161" s="5">
        <v>1177</v>
      </c>
    </row>
    <row r="162" spans="1:13" x14ac:dyDescent="0.35">
      <c r="A162" s="1" t="s">
        <v>367</v>
      </c>
      <c r="B162" s="1" t="s">
        <v>368</v>
      </c>
      <c r="C162" s="1" t="s">
        <v>84</v>
      </c>
      <c r="E162" s="1" t="s">
        <v>15</v>
      </c>
      <c r="F162" s="3">
        <v>1</v>
      </c>
      <c r="G162" s="1" t="s">
        <v>16</v>
      </c>
      <c r="K162"/>
      <c r="L162" t="str">
        <f xml:space="preserve"> SUBSTITUTE(Table23[[#This Row],[ISSN]],"-","")</f>
        <v>08912424</v>
      </c>
      <c r="M162" s="5">
        <v>767</v>
      </c>
    </row>
    <row r="163" spans="1:13" x14ac:dyDescent="0.35">
      <c r="A163" s="1" t="s">
        <v>369</v>
      </c>
      <c r="B163" s="1" t="s">
        <v>370</v>
      </c>
      <c r="C163" s="1" t="s">
        <v>100</v>
      </c>
      <c r="E163" s="1" t="s">
        <v>22</v>
      </c>
      <c r="F163" s="3">
        <v>2</v>
      </c>
      <c r="G163" s="1" t="s">
        <v>14</v>
      </c>
      <c r="H163" s="1" t="s">
        <v>27</v>
      </c>
      <c r="I163" s="1" t="s">
        <v>36</v>
      </c>
      <c r="K163"/>
      <c r="L163" t="str">
        <f xml:space="preserve"> SUBSTITUTE(Table23[[#This Row],[ISSN]],"-","")</f>
        <v>00130095</v>
      </c>
      <c r="M163" s="5">
        <v>2546</v>
      </c>
    </row>
    <row r="164" spans="1:13" x14ac:dyDescent="0.35">
      <c r="A164" s="1" t="s">
        <v>371</v>
      </c>
      <c r="B164" s="1" t="s">
        <v>372</v>
      </c>
      <c r="C164" s="1" t="s">
        <v>57</v>
      </c>
      <c r="E164" s="1" t="s">
        <v>22</v>
      </c>
      <c r="F164" s="3">
        <v>2</v>
      </c>
      <c r="G164" s="1" t="s">
        <v>14</v>
      </c>
      <c r="H164" s="1" t="s">
        <v>27</v>
      </c>
      <c r="I164" s="1" t="s">
        <v>36</v>
      </c>
      <c r="K164"/>
      <c r="L164" t="str">
        <f xml:space="preserve"> SUBSTITUTE(Table23[[#This Row],[ISSN]],"-","")</f>
        <v>00130117</v>
      </c>
      <c r="M164" s="5">
        <v>1278</v>
      </c>
    </row>
    <row r="165" spans="1:13" x14ac:dyDescent="0.35">
      <c r="A165" s="1" t="s">
        <v>373</v>
      </c>
      <c r="B165" s="1" t="s">
        <v>374</v>
      </c>
      <c r="C165" s="1" t="s">
        <v>100</v>
      </c>
      <c r="E165" s="1" t="s">
        <v>15</v>
      </c>
      <c r="F165" s="3">
        <v>1</v>
      </c>
      <c r="G165" s="1" t="s">
        <v>14</v>
      </c>
      <c r="H165" s="1" t="s">
        <v>13</v>
      </c>
      <c r="K165"/>
      <c r="L165" t="str">
        <f xml:space="preserve"> SUBSTITUTE(Table23[[#This Row],[ISSN]],"-","")</f>
        <v>00952583</v>
      </c>
      <c r="M165" s="5">
        <v>1122</v>
      </c>
    </row>
    <row r="166" spans="1:13" x14ac:dyDescent="0.35">
      <c r="A166" s="1" t="s">
        <v>375</v>
      </c>
      <c r="B166" s="1" t="s">
        <v>376</v>
      </c>
      <c r="C166" s="1" t="s">
        <v>100</v>
      </c>
      <c r="E166" s="1" t="s">
        <v>22</v>
      </c>
      <c r="F166" s="3">
        <v>2</v>
      </c>
      <c r="G166" s="1" t="s">
        <v>21</v>
      </c>
      <c r="H166" s="1" t="s">
        <v>27</v>
      </c>
      <c r="I166" s="1" t="s">
        <v>79</v>
      </c>
      <c r="J166" s="1" t="s">
        <v>14</v>
      </c>
      <c r="K166"/>
      <c r="L166" t="str">
        <f xml:space="preserve"> SUBSTITUTE(Table23[[#This Row],[ISSN]],"-","")</f>
        <v>00130133</v>
      </c>
      <c r="M166" s="5">
        <v>5371</v>
      </c>
    </row>
    <row r="167" spans="1:13" x14ac:dyDescent="0.35">
      <c r="A167" s="1" t="s">
        <v>377</v>
      </c>
      <c r="B167" s="1" t="s">
        <v>378</v>
      </c>
      <c r="C167" s="1" t="s">
        <v>100</v>
      </c>
      <c r="E167" s="1" t="s">
        <v>15</v>
      </c>
      <c r="F167" s="3">
        <v>1</v>
      </c>
      <c r="G167" s="1" t="s">
        <v>14</v>
      </c>
      <c r="H167" s="1" t="s">
        <v>15</v>
      </c>
      <c r="I167" s="1" t="s">
        <v>79</v>
      </c>
      <c r="K167"/>
      <c r="L167" t="str">
        <f xml:space="preserve"> SUBSTITUTE(Table23[[#This Row],[ISSN]],"-","")</f>
        <v>02649993</v>
      </c>
      <c r="M167" s="5">
        <v>1417</v>
      </c>
    </row>
    <row r="168" spans="1:13" x14ac:dyDescent="0.35">
      <c r="A168" s="1" t="s">
        <v>379</v>
      </c>
      <c r="B168" s="1" t="s">
        <v>380</v>
      </c>
      <c r="C168" s="1" t="s">
        <v>100</v>
      </c>
      <c r="E168" s="1" t="s">
        <v>15</v>
      </c>
      <c r="F168" s="3">
        <v>1</v>
      </c>
      <c r="G168" s="1" t="s">
        <v>14</v>
      </c>
      <c r="H168" s="1" t="s">
        <v>13</v>
      </c>
      <c r="I168" s="1" t="s">
        <v>79</v>
      </c>
      <c r="K168"/>
      <c r="L168" t="str">
        <f xml:space="preserve"> SUBSTITUTE(Table23[[#This Row],[ISSN]],"-","")</f>
        <v>02664658</v>
      </c>
      <c r="M168" s="5">
        <v>2489</v>
      </c>
    </row>
    <row r="169" spans="1:13" x14ac:dyDescent="0.35">
      <c r="A169" s="1" t="s">
        <v>381</v>
      </c>
      <c r="B169" s="1" t="s">
        <v>382</v>
      </c>
      <c r="C169" s="1" t="s">
        <v>100</v>
      </c>
      <c r="E169" s="1" t="s">
        <v>13</v>
      </c>
      <c r="F169" s="3">
        <v>1</v>
      </c>
      <c r="G169" s="1" t="s">
        <v>14</v>
      </c>
      <c r="H169" s="1" t="s">
        <v>15</v>
      </c>
      <c r="K169"/>
      <c r="L169" t="str">
        <f xml:space="preserve"> SUBSTITUTE(Table23[[#This Row],[ISSN]],"-","")</f>
        <v>00130249</v>
      </c>
      <c r="M169" s="5">
        <v>546</v>
      </c>
    </row>
    <row r="170" spans="1:13" x14ac:dyDescent="0.35">
      <c r="A170" s="1" t="s">
        <v>383</v>
      </c>
      <c r="B170" s="1" t="s">
        <v>384</v>
      </c>
      <c r="C170" s="1" t="s">
        <v>100</v>
      </c>
      <c r="E170" s="1" t="s">
        <v>22</v>
      </c>
      <c r="F170" s="3">
        <v>1</v>
      </c>
      <c r="G170" s="1" t="s">
        <v>21</v>
      </c>
      <c r="H170" s="1" t="s">
        <v>13</v>
      </c>
      <c r="K170"/>
      <c r="L170" t="str">
        <f xml:space="preserve"> SUBSTITUTE(Table23[[#This Row],[ISSN]],"-","")</f>
        <v>09382259</v>
      </c>
      <c r="M170" s="5">
        <v>1419</v>
      </c>
    </row>
    <row r="171" spans="1:13" x14ac:dyDescent="0.35">
      <c r="A171" s="1" t="s">
        <v>385</v>
      </c>
      <c r="B171" s="1" t="s">
        <v>386</v>
      </c>
      <c r="C171" s="1" t="s">
        <v>100</v>
      </c>
      <c r="E171" s="1" t="s">
        <v>15</v>
      </c>
      <c r="F171" s="3">
        <v>1</v>
      </c>
      <c r="G171" s="1" t="s">
        <v>14</v>
      </c>
      <c r="H171" s="1" t="s">
        <v>13</v>
      </c>
      <c r="K171"/>
      <c r="L171" t="str">
        <f xml:space="preserve"> SUBSTITUTE(Table23[[#This Row],[ISSN]],"-","")</f>
        <v>00130427</v>
      </c>
      <c r="M171" s="5">
        <v>1453</v>
      </c>
    </row>
    <row r="172" spans="1:13" x14ac:dyDescent="0.35">
      <c r="A172" s="1" t="s">
        <v>387</v>
      </c>
      <c r="B172" s="1" t="s">
        <v>388</v>
      </c>
      <c r="C172" s="1" t="s">
        <v>100</v>
      </c>
      <c r="E172" s="1" t="s">
        <v>15</v>
      </c>
      <c r="F172" s="3">
        <v>1</v>
      </c>
      <c r="G172" s="1" t="s">
        <v>14</v>
      </c>
      <c r="H172" s="1" t="s">
        <v>15</v>
      </c>
      <c r="K172"/>
      <c r="L172" t="str">
        <f xml:space="preserve"> SUBSTITUTE(Table23[[#This Row],[ISSN]],"-","")</f>
        <v>02662671</v>
      </c>
      <c r="M172" s="5">
        <v>936</v>
      </c>
    </row>
    <row r="173" spans="1:13" x14ac:dyDescent="0.35">
      <c r="A173" s="1" t="s">
        <v>389</v>
      </c>
      <c r="B173" s="1" t="s">
        <v>390</v>
      </c>
      <c r="C173" s="1" t="s">
        <v>100</v>
      </c>
      <c r="E173" s="1" t="s">
        <v>13</v>
      </c>
      <c r="F173" s="3">
        <v>1</v>
      </c>
      <c r="G173" s="1" t="s">
        <v>14</v>
      </c>
      <c r="H173" s="1" t="s">
        <v>15</v>
      </c>
      <c r="K173"/>
      <c r="L173" t="str">
        <f xml:space="preserve"> SUBSTITUTE(Table23[[#This Row],[ISSN]],"-","")</f>
        <v>09541985</v>
      </c>
      <c r="M173" s="5">
        <v>739</v>
      </c>
    </row>
    <row r="174" spans="1:13" x14ac:dyDescent="0.35">
      <c r="A174" s="1" t="s">
        <v>391</v>
      </c>
      <c r="B174" s="1" t="s">
        <v>392</v>
      </c>
      <c r="C174" s="1" t="s">
        <v>100</v>
      </c>
      <c r="E174" s="1" t="s">
        <v>13</v>
      </c>
      <c r="F174" s="3">
        <v>1</v>
      </c>
      <c r="G174" s="1" t="s">
        <v>14</v>
      </c>
      <c r="H174" s="1" t="s">
        <v>13</v>
      </c>
      <c r="J174" s="1" t="s">
        <v>16</v>
      </c>
      <c r="K174"/>
      <c r="L174" t="str">
        <f xml:space="preserve"> SUBSTITUTE(Table23[[#This Row],[ISSN]],"-","")</f>
        <v>01651765</v>
      </c>
      <c r="M174" s="5">
        <v>755</v>
      </c>
    </row>
    <row r="175" spans="1:13" x14ac:dyDescent="0.35">
      <c r="A175" s="1" t="s">
        <v>393</v>
      </c>
      <c r="B175" s="1" t="s">
        <v>394</v>
      </c>
      <c r="C175" s="1" t="s">
        <v>35</v>
      </c>
      <c r="E175" s="1" t="s">
        <v>15</v>
      </c>
      <c r="F175" s="3">
        <v>2</v>
      </c>
      <c r="G175" s="1" t="s">
        <v>14</v>
      </c>
      <c r="H175" s="1" t="s">
        <v>15</v>
      </c>
      <c r="K175"/>
      <c r="L175" t="str">
        <f xml:space="preserve"> SUBSTITUTE(Table23[[#This Row],[ISSN]],"-","")</f>
        <v>02727757</v>
      </c>
      <c r="M175" s="5">
        <v>1270</v>
      </c>
    </row>
    <row r="176" spans="1:13" x14ac:dyDescent="0.35">
      <c r="A176" s="1" t="s">
        <v>395</v>
      </c>
      <c r="B176" s="1" t="s">
        <v>396</v>
      </c>
      <c r="C176" s="1" t="s">
        <v>397</v>
      </c>
      <c r="E176" s="1" t="s">
        <v>13</v>
      </c>
      <c r="F176" s="3">
        <v>1</v>
      </c>
      <c r="G176" s="1" t="s">
        <v>16</v>
      </c>
      <c r="H176" s="1" t="s">
        <v>15</v>
      </c>
      <c r="J176" s="1" t="s">
        <v>50</v>
      </c>
      <c r="K176"/>
      <c r="L176" t="str">
        <f xml:space="preserve"> SUBSTITUTE(Table23[[#This Row],[ISSN]],"-","")</f>
        <v>10438599</v>
      </c>
      <c r="M176" s="5">
        <v>1071</v>
      </c>
    </row>
    <row r="177" spans="1:13" ht="16" x14ac:dyDescent="0.35">
      <c r="A177" s="1" t="s">
        <v>398</v>
      </c>
      <c r="B177" s="1" t="s">
        <v>399</v>
      </c>
      <c r="C177" s="1" t="s">
        <v>100</v>
      </c>
      <c r="E177" s="1" t="s">
        <v>15</v>
      </c>
      <c r="F177" s="3">
        <v>1</v>
      </c>
      <c r="G177" s="1" t="s">
        <v>14</v>
      </c>
      <c r="H177" s="1" t="s">
        <v>15</v>
      </c>
      <c r="K177"/>
      <c r="L177" t="str">
        <f xml:space="preserve"> SUBSTITUTE(Table23[[#This Row],[ISSN]],"-","")</f>
        <v>09670750</v>
      </c>
      <c r="M177" s="6"/>
    </row>
    <row r="178" spans="1:13" x14ac:dyDescent="0.35">
      <c r="A178" s="1" t="s">
        <v>400</v>
      </c>
      <c r="B178" s="1" t="s">
        <v>401</v>
      </c>
      <c r="C178" s="1" t="s">
        <v>100</v>
      </c>
      <c r="E178" s="1" t="s">
        <v>15</v>
      </c>
      <c r="F178" s="3">
        <v>2</v>
      </c>
      <c r="G178" s="1" t="s">
        <v>14</v>
      </c>
      <c r="H178" s="1" t="s">
        <v>13</v>
      </c>
      <c r="K178"/>
      <c r="L178" t="str">
        <f xml:space="preserve"> SUBSTITUTE(Table23[[#This Row],[ISSN]],"-","")</f>
        <v>03085147</v>
      </c>
      <c r="M178" s="5">
        <v>1343</v>
      </c>
    </row>
    <row r="179" spans="1:13" x14ac:dyDescent="0.35">
      <c r="A179" s="1" t="s">
        <v>402</v>
      </c>
      <c r="B179" s="1" t="s">
        <v>403</v>
      </c>
      <c r="C179" s="1" t="s">
        <v>72</v>
      </c>
      <c r="F179" s="3">
        <v>1</v>
      </c>
      <c r="G179" s="1" t="s">
        <v>14</v>
      </c>
      <c r="H179" s="1" t="s">
        <v>15</v>
      </c>
      <c r="J179" s="1" t="s">
        <v>50</v>
      </c>
      <c r="K179"/>
      <c r="L179" t="str">
        <f xml:space="preserve"> SUBSTITUTE(Table23[[#This Row],[ISSN]],"-","")</f>
        <v>13895753</v>
      </c>
      <c r="M179" s="5">
        <v>810</v>
      </c>
    </row>
    <row r="180" spans="1:13" x14ac:dyDescent="0.35">
      <c r="A180" s="1" t="s">
        <v>404</v>
      </c>
      <c r="B180" s="1" t="s">
        <v>405</v>
      </c>
      <c r="C180" s="1" t="s">
        <v>72</v>
      </c>
      <c r="E180" s="1" t="s">
        <v>27</v>
      </c>
      <c r="F180" s="3">
        <v>2</v>
      </c>
      <c r="G180" s="1" t="s">
        <v>50</v>
      </c>
      <c r="H180" s="1" t="s">
        <v>15</v>
      </c>
      <c r="I180" s="1" t="s">
        <v>39</v>
      </c>
      <c r="J180" s="1" t="s">
        <v>50</v>
      </c>
      <c r="K180"/>
      <c r="L180" t="str">
        <f xml:space="preserve"> SUBSTITUTE(Table23[[#This Row],[ISSN]],"-","")</f>
        <v>15674223</v>
      </c>
      <c r="M180" s="5">
        <v>1411</v>
      </c>
    </row>
    <row r="181" spans="1:13" x14ac:dyDescent="0.35">
      <c r="A181" s="1" t="s">
        <v>406</v>
      </c>
      <c r="B181" s="1" t="s">
        <v>407</v>
      </c>
      <c r="C181" s="1" t="s">
        <v>72</v>
      </c>
      <c r="E181" s="1" t="s">
        <v>13</v>
      </c>
      <c r="F181" s="3">
        <v>1</v>
      </c>
      <c r="G181" s="1" t="s">
        <v>14</v>
      </c>
      <c r="H181" s="1" t="s">
        <v>15</v>
      </c>
      <c r="J181" s="1" t="s">
        <v>16</v>
      </c>
      <c r="K181"/>
      <c r="L181" t="str">
        <f xml:space="preserve"> SUBSTITUTE(Table23[[#This Row],[ISSN]],"-","")</f>
        <v>10196781</v>
      </c>
      <c r="M181" s="5">
        <v>2325</v>
      </c>
    </row>
    <row r="182" spans="1:13" x14ac:dyDescent="0.35">
      <c r="A182" s="1" t="s">
        <v>408</v>
      </c>
      <c r="B182" s="1" t="s">
        <v>409</v>
      </c>
      <c r="C182" s="1" t="s">
        <v>12</v>
      </c>
      <c r="E182" s="1" t="s">
        <v>13</v>
      </c>
      <c r="F182" s="3">
        <v>1</v>
      </c>
      <c r="G182" s="1" t="s">
        <v>14</v>
      </c>
      <c r="H182" s="1" t="s">
        <v>15</v>
      </c>
      <c r="I182" s="1" t="s">
        <v>79</v>
      </c>
      <c r="J182" s="1" t="s">
        <v>50</v>
      </c>
      <c r="K182"/>
      <c r="L182" t="str">
        <f xml:space="preserve"> SUBSTITUTE(Table23[[#This Row],[ISSN]],"-","")</f>
        <v>15660141</v>
      </c>
      <c r="M182" s="5">
        <v>1404</v>
      </c>
    </row>
    <row r="183" spans="1:13" x14ac:dyDescent="0.35">
      <c r="A183" s="1" t="s">
        <v>410</v>
      </c>
      <c r="B183" s="1" t="s">
        <v>411</v>
      </c>
      <c r="C183" s="1" t="s">
        <v>100</v>
      </c>
      <c r="E183" s="1" t="s">
        <v>27</v>
      </c>
      <c r="F183" s="3">
        <v>1</v>
      </c>
      <c r="G183" s="1" t="s">
        <v>14</v>
      </c>
      <c r="H183" s="1" t="s">
        <v>15</v>
      </c>
      <c r="K183"/>
      <c r="L183" t="str">
        <f xml:space="preserve"> SUBSTITUTE(Table23[[#This Row],[ISSN]],"-","")</f>
        <v>03777332</v>
      </c>
      <c r="M183" s="5">
        <v>760</v>
      </c>
    </row>
    <row r="184" spans="1:13" x14ac:dyDescent="0.35">
      <c r="A184" s="1" t="s">
        <v>412</v>
      </c>
      <c r="B184" s="1" t="s">
        <v>413</v>
      </c>
      <c r="C184" s="1" t="s">
        <v>105</v>
      </c>
      <c r="E184" s="1" t="s">
        <v>27</v>
      </c>
      <c r="F184" s="3">
        <v>1</v>
      </c>
      <c r="G184" s="1" t="s">
        <v>16</v>
      </c>
      <c r="H184" s="1" t="s">
        <v>15</v>
      </c>
      <c r="J184" s="1" t="s">
        <v>16</v>
      </c>
      <c r="K184"/>
      <c r="L184" t="str">
        <f xml:space="preserve"> SUBSTITUTE(Table23[[#This Row],[ISSN]],"-","")</f>
        <v>01425455</v>
      </c>
      <c r="M184" s="5">
        <v>1007</v>
      </c>
    </row>
    <row r="185" spans="1:13" x14ac:dyDescent="0.35">
      <c r="A185" s="1" t="s">
        <v>414</v>
      </c>
      <c r="B185" s="1" t="s">
        <v>415</v>
      </c>
      <c r="C185" s="1" t="s">
        <v>100</v>
      </c>
      <c r="E185" s="1" t="s">
        <v>15</v>
      </c>
      <c r="F185" s="3">
        <v>2</v>
      </c>
      <c r="G185" s="1" t="s">
        <v>21</v>
      </c>
      <c r="H185" s="1" t="s">
        <v>13</v>
      </c>
      <c r="I185" s="1" t="s">
        <v>36</v>
      </c>
      <c r="J185" s="1" t="s">
        <v>16</v>
      </c>
      <c r="K185"/>
      <c r="L185" t="str">
        <f xml:space="preserve"> SUBSTITUTE(Table23[[#This Row],[ISSN]],"-","")</f>
        <v>01409883</v>
      </c>
      <c r="M185" s="5">
        <v>3919</v>
      </c>
    </row>
    <row r="186" spans="1:13" x14ac:dyDescent="0.35">
      <c r="A186" s="1" t="s">
        <v>416</v>
      </c>
      <c r="B186" s="1" t="s">
        <v>417</v>
      </c>
      <c r="C186" s="1" t="s">
        <v>100</v>
      </c>
      <c r="E186" s="1" t="s">
        <v>22</v>
      </c>
      <c r="F186" s="3">
        <v>1</v>
      </c>
      <c r="G186" s="1" t="s">
        <v>14</v>
      </c>
      <c r="H186" s="1" t="s">
        <v>13</v>
      </c>
      <c r="K186"/>
      <c r="L186" t="str">
        <f xml:space="preserve"> SUBSTITUTE(Table23[[#This Row],[ISSN]],"-","")</f>
        <v>01956574</v>
      </c>
      <c r="M186" s="5">
        <v>1120</v>
      </c>
    </row>
    <row r="187" spans="1:13" x14ac:dyDescent="0.35">
      <c r="A187" s="1" t="s">
        <v>418</v>
      </c>
      <c r="B187" s="1" t="s">
        <v>419</v>
      </c>
      <c r="C187" s="1" t="s">
        <v>100</v>
      </c>
      <c r="E187" s="1" t="s">
        <v>15</v>
      </c>
      <c r="F187" s="3">
        <v>2</v>
      </c>
      <c r="G187" s="1" t="s">
        <v>14</v>
      </c>
      <c r="H187" s="1" t="s">
        <v>15</v>
      </c>
      <c r="I187" s="1" t="s">
        <v>36</v>
      </c>
      <c r="J187" s="1" t="s">
        <v>16</v>
      </c>
      <c r="K187"/>
      <c r="L187" t="str">
        <f xml:space="preserve"> SUBSTITUTE(Table23[[#This Row],[ISSN]],"-","")</f>
        <v>03014215</v>
      </c>
      <c r="M187" s="5">
        <v>2692</v>
      </c>
    </row>
    <row r="188" spans="1:13" x14ac:dyDescent="0.35">
      <c r="A188" s="1" t="s">
        <v>420</v>
      </c>
      <c r="B188" s="1" t="s">
        <v>421</v>
      </c>
      <c r="C188" s="1" t="s">
        <v>57</v>
      </c>
      <c r="E188" s="1" t="s">
        <v>13</v>
      </c>
      <c r="F188" s="3">
        <v>2</v>
      </c>
      <c r="G188" s="1" t="s">
        <v>14</v>
      </c>
      <c r="H188" s="1" t="s">
        <v>13</v>
      </c>
      <c r="I188" s="1" t="s">
        <v>39</v>
      </c>
      <c r="K188"/>
      <c r="L188" t="str">
        <f xml:space="preserve"> SUBSTITUTE(Table23[[#This Row],[ISSN]],"-","")</f>
        <v>14672227</v>
      </c>
      <c r="M188" s="5">
        <v>695</v>
      </c>
    </row>
    <row r="189" spans="1:13" x14ac:dyDescent="0.35">
      <c r="A189" s="1" t="s">
        <v>422</v>
      </c>
      <c r="B189" s="1" t="s">
        <v>423</v>
      </c>
      <c r="C189" s="1" t="s">
        <v>397</v>
      </c>
      <c r="F189" s="3">
        <v>2</v>
      </c>
      <c r="G189" s="1" t="s">
        <v>14</v>
      </c>
      <c r="H189" s="1" t="s">
        <v>13</v>
      </c>
      <c r="I189" s="1" t="s">
        <v>39</v>
      </c>
      <c r="J189" s="1" t="s">
        <v>16</v>
      </c>
      <c r="K189"/>
      <c r="L189" t="str">
        <f xml:space="preserve"> SUBSTITUTE(Table23[[#This Row],[ISSN]],"-","")</f>
        <v>08985626</v>
      </c>
      <c r="M189" s="5">
        <v>1353</v>
      </c>
    </row>
    <row r="190" spans="1:13" x14ac:dyDescent="0.35">
      <c r="A190" s="1" t="s">
        <v>424</v>
      </c>
      <c r="B190" s="1" t="s">
        <v>425</v>
      </c>
      <c r="C190" s="1" t="s">
        <v>397</v>
      </c>
      <c r="D190" s="1" t="s">
        <v>30</v>
      </c>
      <c r="E190" s="1" t="s">
        <v>22</v>
      </c>
      <c r="F190" s="3">
        <v>2</v>
      </c>
      <c r="G190" s="1" t="s">
        <v>21</v>
      </c>
      <c r="H190" s="1" t="s">
        <v>23</v>
      </c>
      <c r="I190" s="1" t="s">
        <v>17</v>
      </c>
      <c r="J190" s="1" t="s">
        <v>14</v>
      </c>
      <c r="K190"/>
      <c r="L190" t="str">
        <f xml:space="preserve"> SUBSTITUTE(Table23[[#This Row],[ISSN]],"-","")</f>
        <v>10422587</v>
      </c>
      <c r="M190" s="5">
        <v>6876</v>
      </c>
    </row>
    <row r="191" spans="1:13" x14ac:dyDescent="0.35">
      <c r="A191" s="1" t="s">
        <v>426</v>
      </c>
      <c r="B191" s="1" t="s">
        <v>427</v>
      </c>
      <c r="C191" s="1" t="s">
        <v>84</v>
      </c>
      <c r="E191" s="1" t="s">
        <v>15</v>
      </c>
      <c r="F191" s="3">
        <v>2</v>
      </c>
      <c r="G191" s="1" t="s">
        <v>21</v>
      </c>
      <c r="H191" s="1" t="s">
        <v>13</v>
      </c>
      <c r="I191" s="1" t="s">
        <v>79</v>
      </c>
      <c r="K191"/>
      <c r="L191" t="str">
        <f xml:space="preserve"> SUBSTITUTE(Table23[[#This Row],[ISSN]],"-","")</f>
        <v>0308518X</v>
      </c>
      <c r="M191" s="5">
        <v>2047</v>
      </c>
    </row>
    <row r="192" spans="1:13" ht="16" x14ac:dyDescent="0.35">
      <c r="A192" s="1" t="s">
        <v>428</v>
      </c>
      <c r="B192" s="1" t="s">
        <v>429</v>
      </c>
      <c r="C192" s="1" t="s">
        <v>84</v>
      </c>
      <c r="F192" s="3">
        <v>2</v>
      </c>
      <c r="G192" s="1" t="s">
        <v>21</v>
      </c>
      <c r="K192"/>
      <c r="L192" t="str">
        <f xml:space="preserve"> SUBSTITUTE(Table23[[#This Row],[ISSN]],"-","")</f>
        <v>02658135</v>
      </c>
      <c r="M192" s="6"/>
    </row>
    <row r="193" spans="1:13" ht="16" x14ac:dyDescent="0.35">
      <c r="A193" s="1" t="s">
        <v>430</v>
      </c>
      <c r="B193" s="1" t="s">
        <v>431</v>
      </c>
      <c r="C193" s="1" t="s">
        <v>84</v>
      </c>
      <c r="F193" s="3">
        <v>2</v>
      </c>
      <c r="G193" s="1" t="s">
        <v>16</v>
      </c>
      <c r="H193" s="1" t="s">
        <v>13</v>
      </c>
      <c r="K193"/>
      <c r="L193" t="str">
        <f xml:space="preserve"> SUBSTITUTE(Table23[[#This Row],[ISSN]],"-","")</f>
        <v>0263774X</v>
      </c>
      <c r="M193" s="6"/>
    </row>
    <row r="194" spans="1:13" x14ac:dyDescent="0.35">
      <c r="A194" s="1" t="s">
        <v>432</v>
      </c>
      <c r="B194" s="1" t="s">
        <v>433</v>
      </c>
      <c r="C194" s="1" t="s">
        <v>84</v>
      </c>
      <c r="F194" s="3">
        <v>2</v>
      </c>
      <c r="G194" s="1" t="s">
        <v>14</v>
      </c>
      <c r="H194" s="1" t="s">
        <v>27</v>
      </c>
      <c r="I194" s="1" t="s">
        <v>79</v>
      </c>
      <c r="K194"/>
      <c r="L194" t="str">
        <f xml:space="preserve"> SUBSTITUTE(Table23[[#This Row],[ISSN]],"-","")</f>
        <v>02637758</v>
      </c>
      <c r="M194" s="5">
        <v>1412</v>
      </c>
    </row>
    <row r="195" spans="1:13" x14ac:dyDescent="0.35">
      <c r="A195" s="1" t="s">
        <v>434</v>
      </c>
      <c r="B195" s="1" t="s">
        <v>435</v>
      </c>
      <c r="C195" s="1" t="s">
        <v>100</v>
      </c>
      <c r="E195" s="1" t="s">
        <v>15</v>
      </c>
      <c r="F195" s="3">
        <v>1</v>
      </c>
      <c r="G195" s="1" t="s">
        <v>14</v>
      </c>
      <c r="H195" s="1" t="s">
        <v>13</v>
      </c>
      <c r="I195" s="1" t="s">
        <v>79</v>
      </c>
      <c r="K195"/>
      <c r="L195" t="str">
        <f xml:space="preserve"> SUBSTITUTE(Table23[[#This Row],[ISSN]],"-","")</f>
        <v>09246460</v>
      </c>
      <c r="M195" s="5">
        <v>1381</v>
      </c>
    </row>
    <row r="196" spans="1:13" ht="16" x14ac:dyDescent="0.35">
      <c r="A196" s="1" t="s">
        <v>436</v>
      </c>
      <c r="B196" s="1" t="s">
        <v>437</v>
      </c>
      <c r="C196" s="1" t="s">
        <v>105</v>
      </c>
      <c r="F196" s="3">
        <v>1</v>
      </c>
      <c r="G196" s="1" t="s">
        <v>16</v>
      </c>
      <c r="H196" s="1" t="s">
        <v>22</v>
      </c>
      <c r="J196" s="1" t="s">
        <v>16</v>
      </c>
      <c r="K196"/>
      <c r="L196" t="str">
        <f xml:space="preserve"> SUBSTITUTE(Table23[[#This Row],[ISSN]],"-","")</f>
        <v>20407157</v>
      </c>
      <c r="M196" s="6"/>
    </row>
    <row r="197" spans="1:13" x14ac:dyDescent="0.35">
      <c r="A197" s="1" t="s">
        <v>440</v>
      </c>
      <c r="B197" s="1" t="s">
        <v>441</v>
      </c>
      <c r="C197" s="1" t="s">
        <v>12</v>
      </c>
      <c r="E197" s="1" t="s">
        <v>15</v>
      </c>
      <c r="F197" s="3">
        <v>2</v>
      </c>
      <c r="G197" s="1" t="s">
        <v>21</v>
      </c>
      <c r="H197" s="1" t="s">
        <v>13</v>
      </c>
      <c r="I197" s="1" t="s">
        <v>17</v>
      </c>
      <c r="J197" s="1" t="s">
        <v>14</v>
      </c>
      <c r="K197"/>
      <c r="L197" t="str">
        <f xml:space="preserve"> SUBSTITUTE(Table23[[#This Row],[ISSN]],"-","")</f>
        <v>09638180</v>
      </c>
      <c r="M197" s="5">
        <v>586</v>
      </c>
    </row>
    <row r="198" spans="1:13" x14ac:dyDescent="0.35">
      <c r="A198" s="1" t="s">
        <v>442</v>
      </c>
      <c r="B198" s="1" t="s">
        <v>443</v>
      </c>
      <c r="C198" s="1" t="s">
        <v>20</v>
      </c>
      <c r="E198" s="1" t="s">
        <v>13</v>
      </c>
      <c r="F198" s="3">
        <v>1</v>
      </c>
      <c r="G198" s="1" t="s">
        <v>16</v>
      </c>
      <c r="H198" s="1" t="s">
        <v>15</v>
      </c>
      <c r="J198" s="1" t="s">
        <v>16</v>
      </c>
      <c r="K198"/>
      <c r="L198" t="str">
        <f xml:space="preserve"> SUBSTITUTE(Table23[[#This Row],[ISSN]],"-","")</f>
        <v>0955534X</v>
      </c>
      <c r="M198" s="5">
        <v>1381</v>
      </c>
    </row>
    <row r="199" spans="1:13" x14ac:dyDescent="0.35">
      <c r="A199" s="1" t="s">
        <v>444</v>
      </c>
      <c r="B199" s="1" t="s">
        <v>445</v>
      </c>
      <c r="C199" s="1" t="s">
        <v>100</v>
      </c>
      <c r="E199" s="1" t="s">
        <v>22</v>
      </c>
      <c r="F199" s="3">
        <v>2</v>
      </c>
      <c r="G199" s="1" t="s">
        <v>21</v>
      </c>
      <c r="H199" s="1" t="s">
        <v>13</v>
      </c>
      <c r="J199" s="1" t="s">
        <v>14</v>
      </c>
      <c r="K199"/>
      <c r="L199" t="str">
        <f xml:space="preserve"> SUBSTITUTE(Table23[[#This Row],[ISSN]],"-","")</f>
        <v>00142921</v>
      </c>
      <c r="M199" s="5">
        <v>1069</v>
      </c>
    </row>
    <row r="200" spans="1:13" x14ac:dyDescent="0.35">
      <c r="A200" s="1" t="s">
        <v>446</v>
      </c>
      <c r="B200" s="1" t="s">
        <v>447</v>
      </c>
      <c r="C200" s="1" t="s">
        <v>12</v>
      </c>
      <c r="E200" s="1" t="s">
        <v>13</v>
      </c>
      <c r="F200" s="3">
        <v>1</v>
      </c>
      <c r="G200" s="1" t="s">
        <v>14</v>
      </c>
      <c r="H200" s="1" t="s">
        <v>13</v>
      </c>
      <c r="I200" s="1" t="s">
        <v>39</v>
      </c>
      <c r="J200" s="1" t="s">
        <v>16</v>
      </c>
      <c r="K200"/>
      <c r="L200" t="str">
        <f xml:space="preserve"> SUBSTITUTE(Table23[[#This Row],[ISSN]],"-","")</f>
        <v>13547798</v>
      </c>
      <c r="M200" s="5">
        <v>2395</v>
      </c>
    </row>
    <row r="201" spans="1:13" x14ac:dyDescent="0.35">
      <c r="A201" s="1" t="s">
        <v>448</v>
      </c>
      <c r="B201" s="1" t="s">
        <v>449</v>
      </c>
      <c r="C201" s="1" t="s">
        <v>12</v>
      </c>
      <c r="E201" s="1" t="s">
        <v>27</v>
      </c>
      <c r="F201" s="3">
        <v>1</v>
      </c>
      <c r="G201" s="1" t="s">
        <v>14</v>
      </c>
      <c r="H201" s="1" t="s">
        <v>13</v>
      </c>
      <c r="I201" s="1" t="s">
        <v>39</v>
      </c>
      <c r="J201" s="1" t="s">
        <v>16</v>
      </c>
      <c r="K201"/>
      <c r="L201" t="str">
        <f xml:space="preserve"> SUBSTITUTE(Table23[[#This Row],[ISSN]],"-","")</f>
        <v>1351847X</v>
      </c>
      <c r="M201" s="5">
        <v>1136</v>
      </c>
    </row>
    <row r="202" spans="1:13" x14ac:dyDescent="0.35">
      <c r="A202" s="1" t="s">
        <v>450</v>
      </c>
      <c r="B202" s="1" t="s">
        <v>451</v>
      </c>
      <c r="C202" s="1" t="s">
        <v>100</v>
      </c>
      <c r="E202" s="1" t="s">
        <v>15</v>
      </c>
      <c r="F202" s="3">
        <v>1</v>
      </c>
      <c r="G202" s="1" t="s">
        <v>14</v>
      </c>
      <c r="H202" s="1" t="s">
        <v>15</v>
      </c>
      <c r="I202" s="1" t="s">
        <v>79</v>
      </c>
      <c r="J202" s="1" t="s">
        <v>14</v>
      </c>
      <c r="K202"/>
      <c r="L202" t="str">
        <f xml:space="preserve"> SUBSTITUTE(Table23[[#This Row],[ISSN]],"-","")</f>
        <v>16187598</v>
      </c>
      <c r="M202" s="5">
        <v>774</v>
      </c>
    </row>
    <row r="203" spans="1:13" x14ac:dyDescent="0.35">
      <c r="A203" s="1" t="s">
        <v>452</v>
      </c>
      <c r="B203" s="1" t="s">
        <v>453</v>
      </c>
      <c r="C203" s="1" t="s">
        <v>105</v>
      </c>
      <c r="E203" s="1" t="s">
        <v>13</v>
      </c>
      <c r="F203" s="3">
        <v>2</v>
      </c>
      <c r="G203" s="1" t="s">
        <v>14</v>
      </c>
      <c r="H203" s="1" t="s">
        <v>13</v>
      </c>
      <c r="I203" s="1" t="s">
        <v>39</v>
      </c>
      <c r="J203" s="1" t="s">
        <v>16</v>
      </c>
      <c r="K203"/>
      <c r="L203" t="str">
        <f xml:space="preserve"> SUBSTITUTE(Table23[[#This Row],[ISSN]],"-","")</f>
        <v>09596801</v>
      </c>
      <c r="M203" s="5">
        <v>1063</v>
      </c>
    </row>
    <row r="204" spans="1:13" x14ac:dyDescent="0.35">
      <c r="A204" s="1" t="s">
        <v>454</v>
      </c>
      <c r="B204" s="1" t="s">
        <v>455</v>
      </c>
      <c r="C204" s="1" t="s">
        <v>72</v>
      </c>
      <c r="E204" s="1" t="s">
        <v>22</v>
      </c>
      <c r="F204" s="3">
        <v>2</v>
      </c>
      <c r="G204" s="1" t="s">
        <v>21</v>
      </c>
      <c r="H204" s="1" t="s">
        <v>27</v>
      </c>
      <c r="I204" s="1" t="s">
        <v>17</v>
      </c>
      <c r="J204" s="1" t="s">
        <v>14</v>
      </c>
      <c r="K204"/>
      <c r="L204" t="str">
        <f xml:space="preserve"> SUBSTITUTE(Table23[[#This Row],[ISSN]],"-","")</f>
        <v>0960085X</v>
      </c>
      <c r="M204" s="5">
        <v>1238</v>
      </c>
    </row>
    <row r="205" spans="1:13" x14ac:dyDescent="0.35">
      <c r="A205" s="1" t="s">
        <v>456</v>
      </c>
      <c r="B205" s="1" t="s">
        <v>457</v>
      </c>
      <c r="C205" s="1" t="s">
        <v>325</v>
      </c>
      <c r="E205" s="1" t="s">
        <v>27</v>
      </c>
      <c r="F205" s="3">
        <v>1</v>
      </c>
      <c r="G205" s="1" t="s">
        <v>50</v>
      </c>
      <c r="H205" s="1" t="s">
        <v>22</v>
      </c>
      <c r="J205" s="1" t="s">
        <v>50</v>
      </c>
      <c r="K205"/>
      <c r="L205" t="str">
        <f xml:space="preserve"> SUBSTITUTE(Table23[[#This Row],[ISSN]],"-","")</f>
        <v>14601060</v>
      </c>
      <c r="M205" s="5">
        <v>3459</v>
      </c>
    </row>
    <row r="206" spans="1:13" x14ac:dyDescent="0.35">
      <c r="A206" s="1" t="s">
        <v>458</v>
      </c>
      <c r="B206" s="1" t="s">
        <v>459</v>
      </c>
      <c r="C206" s="1" t="s">
        <v>97</v>
      </c>
      <c r="E206" s="1" t="s">
        <v>27</v>
      </c>
      <c r="F206" s="3">
        <v>1</v>
      </c>
      <c r="G206" s="1" t="s">
        <v>50</v>
      </c>
      <c r="H206" s="1" t="s">
        <v>15</v>
      </c>
      <c r="J206" s="1" t="s">
        <v>16</v>
      </c>
      <c r="K206"/>
      <c r="L206" t="str">
        <f xml:space="preserve"> SUBSTITUTE(Table23[[#This Row],[ISSN]],"-","")</f>
        <v>17516757</v>
      </c>
      <c r="M206" s="5">
        <v>1397</v>
      </c>
    </row>
    <row r="207" spans="1:13" x14ac:dyDescent="0.35">
      <c r="A207" s="1" t="s">
        <v>460</v>
      </c>
      <c r="B207" s="1" t="s">
        <v>461</v>
      </c>
      <c r="C207" s="1" t="s">
        <v>189</v>
      </c>
      <c r="E207" s="1" t="s">
        <v>13</v>
      </c>
      <c r="F207" s="3">
        <v>2</v>
      </c>
      <c r="G207" s="1" t="s">
        <v>21</v>
      </c>
      <c r="H207" s="1" t="s">
        <v>13</v>
      </c>
      <c r="I207" s="1" t="s">
        <v>39</v>
      </c>
      <c r="J207" s="1" t="s">
        <v>16</v>
      </c>
      <c r="K207"/>
      <c r="L207" t="str">
        <f xml:space="preserve"> SUBSTITUTE(Table23[[#This Row],[ISSN]],"-","")</f>
        <v>03090566</v>
      </c>
      <c r="M207" s="5">
        <v>318</v>
      </c>
    </row>
    <row r="208" spans="1:13" x14ac:dyDescent="0.35">
      <c r="A208" s="1" t="s">
        <v>462</v>
      </c>
      <c r="B208" s="1" t="s">
        <v>463</v>
      </c>
      <c r="C208" s="1" t="s">
        <v>138</v>
      </c>
      <c r="E208" s="1" t="s">
        <v>22</v>
      </c>
      <c r="F208" s="3">
        <v>1</v>
      </c>
      <c r="G208" s="1" t="s">
        <v>21</v>
      </c>
      <c r="H208" s="1" t="s">
        <v>27</v>
      </c>
      <c r="I208" s="1" t="s">
        <v>17</v>
      </c>
      <c r="J208" s="1" t="s">
        <v>14</v>
      </c>
      <c r="K208"/>
      <c r="L208" t="str">
        <f xml:space="preserve"> SUBSTITUTE(Table23[[#This Row],[ISSN]],"-","")</f>
        <v>03772217</v>
      </c>
      <c r="M208" s="5">
        <v>1709</v>
      </c>
    </row>
    <row r="209" spans="1:13" x14ac:dyDescent="0.35">
      <c r="A209" s="1" t="s">
        <v>464</v>
      </c>
      <c r="B209" s="1" t="s">
        <v>465</v>
      </c>
      <c r="C209" s="1" t="s">
        <v>131</v>
      </c>
      <c r="F209" s="3">
        <v>2</v>
      </c>
      <c r="G209" s="1" t="s">
        <v>14</v>
      </c>
      <c r="I209" s="1" t="s">
        <v>36</v>
      </c>
      <c r="K209"/>
      <c r="L209" t="str">
        <f xml:space="preserve"> SUBSTITUTE(Table23[[#This Row],[ISSN]],"-","")</f>
        <v>08902070</v>
      </c>
      <c r="M209" s="5">
        <v>2239</v>
      </c>
    </row>
    <row r="210" spans="1:13" x14ac:dyDescent="0.35">
      <c r="A210" s="1" t="s">
        <v>466</v>
      </c>
      <c r="B210" s="1" t="s">
        <v>467</v>
      </c>
      <c r="C210" s="1" t="s">
        <v>100</v>
      </c>
      <c r="E210" s="1" t="s">
        <v>15</v>
      </c>
      <c r="F210" s="3">
        <v>1</v>
      </c>
      <c r="G210" s="1" t="s">
        <v>14</v>
      </c>
      <c r="H210" s="1" t="s">
        <v>15</v>
      </c>
      <c r="K210"/>
      <c r="L210" t="str">
        <f xml:space="preserve"> SUBSTITUTE(Table23[[#This Row],[ISSN]],"-","")</f>
        <v>01762680</v>
      </c>
      <c r="M210" s="5">
        <v>2418</v>
      </c>
    </row>
    <row r="211" spans="1:13" x14ac:dyDescent="0.35">
      <c r="A211" s="1" t="s">
        <v>468</v>
      </c>
      <c r="B211" s="1" t="s">
        <v>469</v>
      </c>
      <c r="C211" s="1" t="s">
        <v>122</v>
      </c>
      <c r="F211" s="3">
        <v>2</v>
      </c>
      <c r="G211" s="1" t="s">
        <v>14</v>
      </c>
      <c r="I211" s="1" t="s">
        <v>36</v>
      </c>
      <c r="K211"/>
      <c r="L211" t="str">
        <f xml:space="preserve"> SUBSTITUTE(Table23[[#This Row],[ISSN]],"-","")</f>
        <v>03044130</v>
      </c>
      <c r="M211" s="5">
        <v>1144</v>
      </c>
    </row>
    <row r="212" spans="1:13" x14ac:dyDescent="0.35">
      <c r="A212" s="1" t="s">
        <v>470</v>
      </c>
      <c r="B212" s="1" t="s">
        <v>471</v>
      </c>
      <c r="C212" s="1" t="s">
        <v>131</v>
      </c>
      <c r="F212" s="3">
        <v>2</v>
      </c>
      <c r="G212" s="1" t="s">
        <v>14</v>
      </c>
      <c r="H212" s="1" t="s">
        <v>13</v>
      </c>
      <c r="K212"/>
      <c r="L212" t="str">
        <f xml:space="preserve"> SUBSTITUTE(Table23[[#This Row],[ISSN]],"-","")</f>
        <v>00462772</v>
      </c>
      <c r="M212" s="5">
        <v>3377</v>
      </c>
    </row>
    <row r="213" spans="1:13" x14ac:dyDescent="0.35">
      <c r="A213" s="1" t="s">
        <v>472</v>
      </c>
      <c r="B213" s="1" t="s">
        <v>473</v>
      </c>
      <c r="C213" s="1" t="s">
        <v>100</v>
      </c>
      <c r="E213" s="1" t="s">
        <v>22</v>
      </c>
      <c r="F213" s="3">
        <v>1</v>
      </c>
      <c r="G213" s="1" t="s">
        <v>16</v>
      </c>
      <c r="H213" s="1" t="s">
        <v>15</v>
      </c>
      <c r="K213"/>
      <c r="L213" t="str">
        <f xml:space="preserve"> SUBSTITUTE(Table23[[#This Row],[ISSN]],"-","")</f>
        <v>09672567</v>
      </c>
      <c r="M213" s="5">
        <v>1447</v>
      </c>
    </row>
    <row r="214" spans="1:13" x14ac:dyDescent="0.35">
      <c r="A214" s="1" t="s">
        <v>474</v>
      </c>
      <c r="B214" s="1" t="s">
        <v>475</v>
      </c>
      <c r="C214" s="1" t="s">
        <v>105</v>
      </c>
      <c r="E214" s="1" t="s">
        <v>27</v>
      </c>
      <c r="F214" s="3">
        <v>1</v>
      </c>
      <c r="G214" s="1" t="s">
        <v>14</v>
      </c>
      <c r="H214" s="1" t="s">
        <v>13</v>
      </c>
      <c r="I214" s="1" t="s">
        <v>39</v>
      </c>
      <c r="J214" s="1" t="s">
        <v>16</v>
      </c>
      <c r="K214"/>
      <c r="L214" t="str">
        <f xml:space="preserve"> SUBSTITUTE(Table23[[#This Row],[ISSN]],"-","")</f>
        <v>1359432X</v>
      </c>
      <c r="M214" s="5">
        <v>411</v>
      </c>
    </row>
    <row r="215" spans="1:13" x14ac:dyDescent="0.35">
      <c r="A215" s="1" t="s">
        <v>476</v>
      </c>
      <c r="B215" s="1" t="s">
        <v>477</v>
      </c>
      <c r="C215" s="1" t="s">
        <v>20</v>
      </c>
      <c r="E215" s="1" t="s">
        <v>13</v>
      </c>
      <c r="F215" s="3">
        <v>1</v>
      </c>
      <c r="G215" s="1" t="s">
        <v>16</v>
      </c>
      <c r="H215" s="1" t="s">
        <v>15</v>
      </c>
      <c r="I215" s="1" t="s">
        <v>39</v>
      </c>
      <c r="J215" s="1" t="s">
        <v>16</v>
      </c>
      <c r="K215"/>
      <c r="L215" t="str">
        <f xml:space="preserve"> SUBSTITUTE(Table23[[#This Row],[ISSN]],"-","")</f>
        <v>02632373</v>
      </c>
      <c r="M215" s="5">
        <v>1919</v>
      </c>
    </row>
    <row r="216" spans="1:13" x14ac:dyDescent="0.35">
      <c r="A216" s="1" t="s">
        <v>478</v>
      </c>
      <c r="B216" s="1" t="s">
        <v>479</v>
      </c>
      <c r="C216" s="1" t="s">
        <v>20</v>
      </c>
      <c r="E216" s="1" t="s">
        <v>13</v>
      </c>
      <c r="F216" s="3">
        <v>1</v>
      </c>
      <c r="G216" s="1" t="s">
        <v>50</v>
      </c>
      <c r="H216" s="1" t="s">
        <v>13</v>
      </c>
      <c r="I216" s="1" t="s">
        <v>39</v>
      </c>
      <c r="J216" s="1" t="s">
        <v>16</v>
      </c>
      <c r="K216"/>
      <c r="L216" t="str">
        <f xml:space="preserve"> SUBSTITUTE(Table23[[#This Row],[ISSN]],"-","")</f>
        <v>17404754</v>
      </c>
      <c r="M216" s="5">
        <v>1913</v>
      </c>
    </row>
    <row r="217" spans="1:13" x14ac:dyDescent="0.35">
      <c r="A217" s="1" t="s">
        <v>480</v>
      </c>
      <c r="B217" s="1" t="s">
        <v>481</v>
      </c>
      <c r="C217" s="1" t="s">
        <v>84</v>
      </c>
      <c r="F217" s="3">
        <v>1</v>
      </c>
      <c r="H217" s="1" t="s">
        <v>15</v>
      </c>
      <c r="K217"/>
      <c r="L217" t="str">
        <f xml:space="preserve"> SUBSTITUTE(Table23[[#This Row],[ISSN]],"-","")</f>
        <v>09654313</v>
      </c>
      <c r="M217" s="5">
        <v>1142</v>
      </c>
    </row>
    <row r="218" spans="1:13" x14ac:dyDescent="0.35">
      <c r="A218" s="1" t="s">
        <v>482</v>
      </c>
      <c r="B218" s="1" t="s">
        <v>483</v>
      </c>
      <c r="C218" s="1" t="s">
        <v>100</v>
      </c>
      <c r="E218" s="1" t="s">
        <v>15</v>
      </c>
      <c r="F218" s="3">
        <v>1</v>
      </c>
      <c r="G218" s="1" t="s">
        <v>14</v>
      </c>
      <c r="H218" s="1" t="s">
        <v>13</v>
      </c>
      <c r="I218" s="1" t="s">
        <v>79</v>
      </c>
      <c r="K218"/>
      <c r="L218" t="str">
        <f xml:space="preserve"> SUBSTITUTE(Table23[[#This Row],[ISSN]],"-","")</f>
        <v>01651587</v>
      </c>
      <c r="M218" s="5">
        <v>1115</v>
      </c>
    </row>
    <row r="219" spans="1:13" x14ac:dyDescent="0.35">
      <c r="A219" s="1" t="s">
        <v>484</v>
      </c>
      <c r="B219" s="1" t="s">
        <v>485</v>
      </c>
      <c r="C219" s="1" t="s">
        <v>100</v>
      </c>
      <c r="E219" s="1" t="s">
        <v>15</v>
      </c>
      <c r="F219" s="3">
        <v>1</v>
      </c>
      <c r="G219" s="1" t="s">
        <v>14</v>
      </c>
      <c r="H219" s="1" t="s">
        <v>13</v>
      </c>
      <c r="I219" s="1" t="s">
        <v>79</v>
      </c>
      <c r="K219"/>
      <c r="L219" t="str">
        <f xml:space="preserve"> SUBSTITUTE(Table23[[#This Row],[ISSN]],"-","")</f>
        <v>13614916</v>
      </c>
      <c r="M219" s="5">
        <v>1490</v>
      </c>
    </row>
    <row r="220" spans="1:13" x14ac:dyDescent="0.35">
      <c r="A220" s="1" t="s">
        <v>438</v>
      </c>
      <c r="B220" s="1" t="s">
        <v>439</v>
      </c>
      <c r="C220" s="1" t="s">
        <v>97</v>
      </c>
      <c r="E220" s="1" t="s">
        <v>13</v>
      </c>
      <c r="F220" s="3">
        <v>2</v>
      </c>
      <c r="G220" s="1" t="s">
        <v>50</v>
      </c>
      <c r="H220" s="1" t="s">
        <v>15</v>
      </c>
      <c r="K220"/>
      <c r="L220" t="str">
        <f xml:space="preserve"> SUBSTITUTE(Table23[[#This Row],[ISSN]],"-","")</f>
        <v>09668136</v>
      </c>
      <c r="M220" s="5">
        <v>967</v>
      </c>
    </row>
    <row r="221" spans="1:13" x14ac:dyDescent="0.35">
      <c r="A221" s="1" t="s">
        <v>486</v>
      </c>
      <c r="B221" s="1" t="s">
        <v>487</v>
      </c>
      <c r="C221" s="1" t="s">
        <v>84</v>
      </c>
      <c r="E221" s="1" t="s">
        <v>13</v>
      </c>
      <c r="F221" s="3">
        <v>2</v>
      </c>
      <c r="G221" s="1" t="s">
        <v>16</v>
      </c>
      <c r="H221" s="1" t="s">
        <v>15</v>
      </c>
      <c r="K221"/>
      <c r="L221" t="str">
        <f xml:space="preserve"> SUBSTITUTE(Table23[[#This Row],[ISSN]],"-","")</f>
        <v>13563890</v>
      </c>
      <c r="M221" s="5">
        <v>803</v>
      </c>
    </row>
    <row r="222" spans="1:13" x14ac:dyDescent="0.35">
      <c r="A222" s="1" t="s">
        <v>488</v>
      </c>
      <c r="B222" s="1" t="s">
        <v>489</v>
      </c>
      <c r="C222" s="1" t="s">
        <v>100</v>
      </c>
      <c r="E222" s="1" t="s">
        <v>22</v>
      </c>
      <c r="F222" s="3">
        <v>2</v>
      </c>
      <c r="G222" s="1" t="s">
        <v>21</v>
      </c>
      <c r="H222" s="1" t="s">
        <v>13</v>
      </c>
      <c r="K222"/>
      <c r="L222" t="str">
        <f xml:space="preserve"> SUBSTITUTE(Table23[[#This Row],[ISSN]],"-","")</f>
        <v>13864157</v>
      </c>
      <c r="M222" s="5">
        <v>2087</v>
      </c>
    </row>
    <row r="223" spans="1:13" x14ac:dyDescent="0.35">
      <c r="A223" s="1" t="s">
        <v>490</v>
      </c>
      <c r="B223" s="1" t="s">
        <v>491</v>
      </c>
      <c r="C223" s="1" t="s">
        <v>72</v>
      </c>
      <c r="E223" s="1" t="s">
        <v>13</v>
      </c>
      <c r="F223" s="3">
        <v>2</v>
      </c>
      <c r="G223" s="1" t="s">
        <v>50</v>
      </c>
      <c r="H223" s="1" t="s">
        <v>22</v>
      </c>
      <c r="I223" s="1" t="s">
        <v>36</v>
      </c>
      <c r="J223" s="1" t="s">
        <v>16</v>
      </c>
      <c r="K223"/>
      <c r="L223" t="str">
        <f xml:space="preserve"> SUBSTITUTE(Table23[[#This Row],[ISSN]],"-","")</f>
        <v>09574174</v>
      </c>
      <c r="M223" s="5">
        <v>1854</v>
      </c>
    </row>
    <row r="224" spans="1:13" x14ac:dyDescent="0.35">
      <c r="A224" s="1" t="s">
        <v>492</v>
      </c>
      <c r="B224" s="1" t="s">
        <v>493</v>
      </c>
      <c r="C224" s="1" t="s">
        <v>100</v>
      </c>
      <c r="E224" s="1" t="s">
        <v>15</v>
      </c>
      <c r="F224" s="3">
        <v>1</v>
      </c>
      <c r="G224" s="1" t="s">
        <v>14</v>
      </c>
      <c r="H224" s="1" t="s">
        <v>13</v>
      </c>
      <c r="I224" s="1" t="s">
        <v>36</v>
      </c>
      <c r="K224"/>
      <c r="L224" t="str">
        <f xml:space="preserve"> SUBSTITUTE(Table23[[#This Row],[ISSN]],"-","")</f>
        <v>00144983</v>
      </c>
      <c r="M224" s="5">
        <v>1528</v>
      </c>
    </row>
    <row r="225" spans="1:13" x14ac:dyDescent="0.35">
      <c r="A225" s="1" t="s">
        <v>494</v>
      </c>
      <c r="B225" s="1" t="s">
        <v>495</v>
      </c>
      <c r="C225" s="1" t="s">
        <v>105</v>
      </c>
      <c r="E225" s="1" t="s">
        <v>15</v>
      </c>
      <c r="F225" s="3">
        <v>1</v>
      </c>
      <c r="G225" s="1" t="s">
        <v>14</v>
      </c>
      <c r="H225" s="1" t="s">
        <v>13</v>
      </c>
      <c r="I225" s="1" t="s">
        <v>39</v>
      </c>
      <c r="J225" s="1" t="s">
        <v>16</v>
      </c>
      <c r="K225"/>
      <c r="L225" t="str">
        <f xml:space="preserve"> SUBSTITUTE(Table23[[#This Row],[ISSN]],"-","")</f>
        <v>08944865</v>
      </c>
      <c r="M225" s="5">
        <v>2718</v>
      </c>
    </row>
    <row r="226" spans="1:13" x14ac:dyDescent="0.35">
      <c r="A226" s="1" t="s">
        <v>496</v>
      </c>
      <c r="B226" s="1" t="s">
        <v>497</v>
      </c>
      <c r="C226" s="1" t="s">
        <v>12</v>
      </c>
      <c r="E226" s="1" t="s">
        <v>13</v>
      </c>
      <c r="F226" s="3">
        <v>2</v>
      </c>
      <c r="G226" s="1" t="s">
        <v>14</v>
      </c>
      <c r="H226" s="1" t="s">
        <v>13</v>
      </c>
      <c r="I226" s="1" t="s">
        <v>39</v>
      </c>
      <c r="J226" s="1" t="s">
        <v>16</v>
      </c>
      <c r="K226"/>
      <c r="L226" t="str">
        <f xml:space="preserve"> SUBSTITUTE(Table23[[#This Row],[ISSN]],"-","")</f>
        <v>09492984</v>
      </c>
      <c r="M226" s="5">
        <v>1002</v>
      </c>
    </row>
    <row r="227" spans="1:13" x14ac:dyDescent="0.35">
      <c r="A227" s="1" t="s">
        <v>498</v>
      </c>
      <c r="B227" s="1" t="s">
        <v>499</v>
      </c>
      <c r="C227" s="1" t="s">
        <v>12</v>
      </c>
      <c r="E227" s="1" t="s">
        <v>13</v>
      </c>
      <c r="F227" s="3">
        <v>1</v>
      </c>
      <c r="G227" s="1" t="s">
        <v>14</v>
      </c>
      <c r="H227" s="1" t="s">
        <v>15</v>
      </c>
      <c r="I227" s="1" t="s">
        <v>79</v>
      </c>
      <c r="J227" s="1" t="s">
        <v>16</v>
      </c>
      <c r="K227"/>
      <c r="L227" t="str">
        <f xml:space="preserve"> SUBSTITUTE(Table23[[#This Row],[ISSN]],"-","")</f>
        <v>15446123</v>
      </c>
      <c r="M227" s="5">
        <v>1711</v>
      </c>
    </row>
    <row r="228" spans="1:13" x14ac:dyDescent="0.35">
      <c r="A228" s="1" t="s">
        <v>500</v>
      </c>
      <c r="B228" s="1" t="s">
        <v>501</v>
      </c>
      <c r="C228" s="1" t="s">
        <v>12</v>
      </c>
      <c r="E228" s="1" t="s">
        <v>13</v>
      </c>
      <c r="F228" s="3">
        <v>2</v>
      </c>
      <c r="G228" s="1" t="s">
        <v>14</v>
      </c>
      <c r="H228" s="1" t="s">
        <v>13</v>
      </c>
      <c r="J228" s="1" t="s">
        <v>50</v>
      </c>
      <c r="K228"/>
      <c r="L228" t="str">
        <f xml:space="preserve"> SUBSTITUTE(Table23[[#This Row],[ISSN]],"-","")</f>
        <v>02674424</v>
      </c>
      <c r="M228" s="5">
        <v>855</v>
      </c>
    </row>
    <row r="229" spans="1:13" x14ac:dyDescent="0.35">
      <c r="A229" s="1" t="s">
        <v>502</v>
      </c>
      <c r="B229" s="1" t="s">
        <v>503</v>
      </c>
      <c r="C229" s="1" t="s">
        <v>12</v>
      </c>
      <c r="F229" s="3">
        <v>2</v>
      </c>
      <c r="G229" s="1" t="s">
        <v>14</v>
      </c>
      <c r="H229" s="1" t="s">
        <v>13</v>
      </c>
      <c r="I229" s="1" t="s">
        <v>39</v>
      </c>
      <c r="J229" s="1" t="s">
        <v>16</v>
      </c>
      <c r="K229"/>
      <c r="L229" t="str">
        <f xml:space="preserve"> SUBSTITUTE(Table23[[#This Row],[ISSN]],"-","")</f>
        <v>0015198X</v>
      </c>
      <c r="M229" s="5">
        <v>2148</v>
      </c>
    </row>
    <row r="230" spans="1:13" x14ac:dyDescent="0.35">
      <c r="A230" s="1" t="s">
        <v>504</v>
      </c>
      <c r="B230" s="1" t="s">
        <v>505</v>
      </c>
      <c r="C230" s="1" t="s">
        <v>12</v>
      </c>
      <c r="E230" s="1" t="s">
        <v>15</v>
      </c>
      <c r="F230" s="3">
        <v>2</v>
      </c>
      <c r="G230" s="1" t="s">
        <v>14</v>
      </c>
      <c r="H230" s="1" t="s">
        <v>13</v>
      </c>
      <c r="I230" s="1" t="s">
        <v>17</v>
      </c>
      <c r="J230" s="1" t="s">
        <v>16</v>
      </c>
      <c r="K230"/>
      <c r="L230" t="str">
        <f xml:space="preserve"> SUBSTITUTE(Table23[[#This Row],[ISSN]],"-","")</f>
        <v>00463892</v>
      </c>
      <c r="M230" s="5">
        <v>3226</v>
      </c>
    </row>
    <row r="231" spans="1:13" x14ac:dyDescent="0.35">
      <c r="A231" s="1" t="s">
        <v>506</v>
      </c>
      <c r="B231" s="1" t="s">
        <v>507</v>
      </c>
      <c r="C231" s="1" t="s">
        <v>12</v>
      </c>
      <c r="F231" s="3">
        <v>1</v>
      </c>
      <c r="G231" s="1" t="s">
        <v>16</v>
      </c>
      <c r="H231" s="1" t="s">
        <v>15</v>
      </c>
      <c r="J231" s="1" t="s">
        <v>16</v>
      </c>
      <c r="K231"/>
      <c r="L231" t="str">
        <f xml:space="preserve"> SUBSTITUTE(Table23[[#This Row],[ISSN]],"-","")</f>
        <v>19344554</v>
      </c>
      <c r="M231" s="5">
        <v>423</v>
      </c>
    </row>
    <row r="232" spans="1:13" x14ac:dyDescent="0.35">
      <c r="A232" s="1" t="s">
        <v>508</v>
      </c>
      <c r="B232" s="1" t="s">
        <v>509</v>
      </c>
      <c r="C232" s="1" t="s">
        <v>12</v>
      </c>
      <c r="E232" s="1" t="s">
        <v>13</v>
      </c>
      <c r="F232" s="3">
        <v>1</v>
      </c>
      <c r="G232" s="1" t="s">
        <v>16</v>
      </c>
      <c r="H232" s="1" t="s">
        <v>13</v>
      </c>
      <c r="J232" s="1" t="s">
        <v>16</v>
      </c>
      <c r="K232"/>
      <c r="L232" t="str">
        <f xml:space="preserve"> SUBSTITUTE(Table23[[#This Row],[ISSN]],"-","")</f>
        <v>09638008</v>
      </c>
      <c r="M232" s="5">
        <v>642</v>
      </c>
    </row>
    <row r="233" spans="1:13" x14ac:dyDescent="0.35">
      <c r="A233" s="1" t="s">
        <v>510</v>
      </c>
      <c r="B233" s="1" t="s">
        <v>511</v>
      </c>
      <c r="C233" s="1" t="s">
        <v>12</v>
      </c>
      <c r="E233" s="1" t="s">
        <v>27</v>
      </c>
      <c r="F233" s="3">
        <v>1</v>
      </c>
      <c r="G233" s="1" t="s">
        <v>14</v>
      </c>
      <c r="H233" s="1" t="s">
        <v>13</v>
      </c>
      <c r="J233" s="1" t="s">
        <v>16</v>
      </c>
      <c r="K233"/>
      <c r="L233" t="str">
        <f xml:space="preserve"> SUBSTITUTE(Table23[[#This Row],[ISSN]],"-","")</f>
        <v>07328516</v>
      </c>
      <c r="M233" s="5">
        <v>948</v>
      </c>
    </row>
    <row r="234" spans="1:13" x14ac:dyDescent="0.35">
      <c r="A234" s="1" t="s">
        <v>512</v>
      </c>
      <c r="B234" s="1" t="s">
        <v>513</v>
      </c>
      <c r="C234" s="1" t="s">
        <v>100</v>
      </c>
      <c r="E234" s="1" t="s">
        <v>27</v>
      </c>
      <c r="F234" s="3">
        <v>1</v>
      </c>
      <c r="G234" s="1" t="s">
        <v>16</v>
      </c>
      <c r="H234" s="1" t="s">
        <v>22</v>
      </c>
      <c r="J234" s="1" t="s">
        <v>16</v>
      </c>
      <c r="K234"/>
      <c r="L234" t="str">
        <f xml:space="preserve"> SUBSTITUTE(Table23[[#This Row],[ISSN]],"-","")</f>
        <v>00152218</v>
      </c>
      <c r="M234" s="5">
        <v>150</v>
      </c>
    </row>
    <row r="235" spans="1:13" x14ac:dyDescent="0.35">
      <c r="A235" s="1" t="s">
        <v>514</v>
      </c>
      <c r="B235" s="1" t="s">
        <v>515</v>
      </c>
      <c r="C235" s="1" t="s">
        <v>12</v>
      </c>
      <c r="E235" s="1" t="s">
        <v>13</v>
      </c>
      <c r="F235" s="3">
        <v>1</v>
      </c>
      <c r="G235" s="1" t="s">
        <v>16</v>
      </c>
      <c r="H235" s="1" t="s">
        <v>15</v>
      </c>
      <c r="J235" s="1" t="s">
        <v>50</v>
      </c>
      <c r="K235"/>
      <c r="L235" t="str">
        <f xml:space="preserve"> SUBSTITUTE(Table23[[#This Row],[ISSN]],"-","")</f>
        <v>01435671</v>
      </c>
      <c r="M235" s="5">
        <v>625</v>
      </c>
    </row>
    <row r="236" spans="1:13" x14ac:dyDescent="0.35">
      <c r="A236" s="1" t="s">
        <v>516</v>
      </c>
      <c r="B236" s="1" t="s">
        <v>517</v>
      </c>
      <c r="C236" s="1" t="s">
        <v>138</v>
      </c>
      <c r="E236" s="1" t="s">
        <v>13</v>
      </c>
      <c r="F236" s="3">
        <v>1</v>
      </c>
      <c r="G236" s="1" t="s">
        <v>50</v>
      </c>
      <c r="H236" s="1" t="s">
        <v>22</v>
      </c>
      <c r="J236" s="1" t="s">
        <v>16</v>
      </c>
      <c r="K236"/>
      <c r="L236" t="str">
        <f xml:space="preserve"> SUBSTITUTE(Table23[[#This Row],[ISSN]],"-","")</f>
        <v>19366582</v>
      </c>
      <c r="M236" s="5">
        <v>753</v>
      </c>
    </row>
    <row r="237" spans="1:13" x14ac:dyDescent="0.35">
      <c r="A237" s="1" t="s">
        <v>518</v>
      </c>
      <c r="B237" s="1" t="s">
        <v>519</v>
      </c>
      <c r="C237" s="1" t="s">
        <v>189</v>
      </c>
      <c r="F237" s="3">
        <v>2</v>
      </c>
      <c r="G237" s="1" t="s">
        <v>14</v>
      </c>
      <c r="I237" s="1" t="s">
        <v>79</v>
      </c>
      <c r="J237" s="1" t="s">
        <v>16</v>
      </c>
      <c r="K237"/>
      <c r="L237" t="str">
        <f xml:space="preserve"> SUBSTITUTE(Table23[[#This Row],[ISSN]],"-","")</f>
        <v>09503293</v>
      </c>
      <c r="M237" s="5">
        <v>1139</v>
      </c>
    </row>
    <row r="238" spans="1:13" x14ac:dyDescent="0.35">
      <c r="A238" s="1" t="s">
        <v>520</v>
      </c>
      <c r="B238" s="1" t="s">
        <v>521</v>
      </c>
      <c r="C238" s="1" t="s">
        <v>325</v>
      </c>
      <c r="F238" s="3">
        <v>1</v>
      </c>
      <c r="G238" s="1" t="s">
        <v>16</v>
      </c>
      <c r="H238" s="1" t="s">
        <v>15</v>
      </c>
      <c r="I238" s="1" t="s">
        <v>79</v>
      </c>
      <c r="K238"/>
      <c r="L238" t="str">
        <f xml:space="preserve"> SUBSTITUTE(Table23[[#This Row],[ISSN]],"-","")</f>
        <v>00163287</v>
      </c>
      <c r="M238" s="5">
        <v>1120</v>
      </c>
    </row>
    <row r="239" spans="1:13" x14ac:dyDescent="0.35">
      <c r="A239" s="1" t="s">
        <v>522</v>
      </c>
      <c r="B239" s="1" t="s">
        <v>523</v>
      </c>
      <c r="C239" s="1" t="s">
        <v>100</v>
      </c>
      <c r="E239" s="1" t="s">
        <v>22</v>
      </c>
      <c r="F239" s="3">
        <v>2</v>
      </c>
      <c r="G239" s="1" t="s">
        <v>21</v>
      </c>
      <c r="H239" s="1" t="s">
        <v>13</v>
      </c>
      <c r="K239"/>
      <c r="L239" t="str">
        <f xml:space="preserve"> SUBSTITUTE(Table23[[#This Row],[ISSN]],"-","")</f>
        <v>08998256</v>
      </c>
      <c r="M239" s="5">
        <v>1445</v>
      </c>
    </row>
    <row r="240" spans="1:13" x14ac:dyDescent="0.35">
      <c r="A240" s="1" t="s">
        <v>524</v>
      </c>
      <c r="B240" s="1" t="s">
        <v>525</v>
      </c>
      <c r="C240" s="1" t="s">
        <v>84</v>
      </c>
      <c r="F240" s="3">
        <v>2</v>
      </c>
      <c r="G240" s="1" t="s">
        <v>21</v>
      </c>
      <c r="H240" s="1" t="s">
        <v>13</v>
      </c>
      <c r="I240" s="1" t="s">
        <v>36</v>
      </c>
      <c r="J240" s="1" t="s">
        <v>16</v>
      </c>
      <c r="K240"/>
      <c r="L240" t="str">
        <f xml:space="preserve"> SUBSTITUTE(Table23[[#This Row],[ISSN]],"-","")</f>
        <v>08912432</v>
      </c>
      <c r="M240" s="5">
        <v>2272</v>
      </c>
    </row>
    <row r="241" spans="1:13" x14ac:dyDescent="0.35">
      <c r="A241" s="1" t="s">
        <v>526</v>
      </c>
      <c r="B241" s="1" t="s">
        <v>527</v>
      </c>
      <c r="C241" s="1" t="s">
        <v>105</v>
      </c>
      <c r="E241" s="1" t="s">
        <v>13</v>
      </c>
      <c r="F241" s="3">
        <v>2</v>
      </c>
      <c r="G241" s="1" t="s">
        <v>14</v>
      </c>
      <c r="H241" s="1" t="s">
        <v>13</v>
      </c>
      <c r="I241" s="1" t="s">
        <v>36</v>
      </c>
      <c r="J241" s="1" t="s">
        <v>16</v>
      </c>
      <c r="K241"/>
      <c r="L241" t="str">
        <f xml:space="preserve"> SUBSTITUTE(Table23[[#This Row],[ISSN]],"-","")</f>
        <v>09686673</v>
      </c>
      <c r="M241" s="5">
        <v>2539</v>
      </c>
    </row>
    <row r="242" spans="1:13" x14ac:dyDescent="0.35">
      <c r="A242" s="1" t="s">
        <v>528</v>
      </c>
      <c r="B242" s="1" t="s">
        <v>529</v>
      </c>
      <c r="C242" s="1" t="s">
        <v>530</v>
      </c>
      <c r="E242" s="1" t="s">
        <v>13</v>
      </c>
      <c r="F242" s="3">
        <v>1</v>
      </c>
      <c r="G242" s="1" t="s">
        <v>16</v>
      </c>
      <c r="H242" s="1" t="s">
        <v>15</v>
      </c>
      <c r="J242" s="1" t="s">
        <v>16</v>
      </c>
      <c r="K242"/>
      <c r="L242" t="str">
        <f xml:space="preserve"> SUBSTITUTE(Table23[[#This Row],[ISSN]],"-","")</f>
        <v>10185895</v>
      </c>
      <c r="M242" s="5">
        <v>597</v>
      </c>
    </row>
    <row r="243" spans="1:13" x14ac:dyDescent="0.35">
      <c r="A243" s="1" t="s">
        <v>531</v>
      </c>
      <c r="B243" s="1" t="s">
        <v>532</v>
      </c>
      <c r="C243" s="1" t="s">
        <v>12</v>
      </c>
      <c r="E243" s="1" t="s">
        <v>15</v>
      </c>
      <c r="F243" s="3">
        <v>1</v>
      </c>
      <c r="G243" s="1" t="s">
        <v>16</v>
      </c>
      <c r="H243" s="1" t="s">
        <v>15</v>
      </c>
      <c r="J243" s="1" t="s">
        <v>50</v>
      </c>
      <c r="K243"/>
      <c r="L243" t="str">
        <f xml:space="preserve"> SUBSTITUTE(Table23[[#This Row],[ISSN]],"-","")</f>
        <v>1554964X</v>
      </c>
      <c r="M243" s="5">
        <v>287</v>
      </c>
    </row>
    <row r="244" spans="1:13" x14ac:dyDescent="0.35">
      <c r="A244" s="1" t="s">
        <v>533</v>
      </c>
      <c r="B244" s="1" t="s">
        <v>534</v>
      </c>
      <c r="C244" s="1" t="s">
        <v>100</v>
      </c>
      <c r="E244" s="1" t="s">
        <v>13</v>
      </c>
      <c r="F244" s="3">
        <v>1</v>
      </c>
      <c r="G244" s="1" t="s">
        <v>16</v>
      </c>
      <c r="H244" s="1" t="s">
        <v>15</v>
      </c>
      <c r="J244" s="1" t="s">
        <v>16</v>
      </c>
      <c r="K244"/>
      <c r="L244" t="str">
        <f xml:space="preserve"> SUBSTITUTE(Table23[[#This Row],[ISSN]],"-","")</f>
        <v>14656485</v>
      </c>
      <c r="M244" s="5">
        <v>378</v>
      </c>
    </row>
    <row r="245" spans="1:13" x14ac:dyDescent="0.35">
      <c r="A245" s="1" t="s">
        <v>535</v>
      </c>
      <c r="B245" s="1" t="s">
        <v>536</v>
      </c>
      <c r="C245" s="1" t="s">
        <v>537</v>
      </c>
      <c r="F245" s="3">
        <v>1</v>
      </c>
      <c r="G245" s="1" t="s">
        <v>16</v>
      </c>
      <c r="H245" s="1" t="s">
        <v>15</v>
      </c>
      <c r="J245" s="1" t="s">
        <v>16</v>
      </c>
      <c r="K245"/>
      <c r="L245" t="str">
        <f xml:space="preserve"> SUBSTITUTE(Table23[[#This Row],[ISSN]],"-","")</f>
        <v>23970022</v>
      </c>
      <c r="M245" s="5">
        <v>1188</v>
      </c>
    </row>
    <row r="246" spans="1:13" x14ac:dyDescent="0.35">
      <c r="A246" s="1" t="s">
        <v>538</v>
      </c>
      <c r="B246" s="1" t="s">
        <v>539</v>
      </c>
      <c r="C246" s="1" t="s">
        <v>12</v>
      </c>
      <c r="F246" s="3">
        <v>1</v>
      </c>
      <c r="G246" s="1" t="s">
        <v>14</v>
      </c>
      <c r="H246" s="1" t="s">
        <v>15</v>
      </c>
      <c r="J246" s="1" t="s">
        <v>50</v>
      </c>
      <c r="K246"/>
      <c r="L246" t="str">
        <f xml:space="preserve"> SUBSTITUTE(Table23[[#This Row],[ISSN]],"-","")</f>
        <v>10440283</v>
      </c>
      <c r="M246" s="5">
        <v>1157</v>
      </c>
    </row>
    <row r="247" spans="1:13" ht="16" x14ac:dyDescent="0.35">
      <c r="A247" s="1" t="s">
        <v>540</v>
      </c>
      <c r="B247" s="1" t="s">
        <v>541</v>
      </c>
      <c r="C247" s="1" t="s">
        <v>20</v>
      </c>
      <c r="E247" s="1" t="s">
        <v>13</v>
      </c>
      <c r="F247" s="3">
        <v>2</v>
      </c>
      <c r="G247" s="1" t="s">
        <v>14</v>
      </c>
      <c r="H247" s="1" t="s">
        <v>27</v>
      </c>
      <c r="I247" s="1" t="s">
        <v>17</v>
      </c>
      <c r="J247" s="1" t="s">
        <v>14</v>
      </c>
      <c r="K247"/>
      <c r="L247" t="str">
        <f xml:space="preserve"> SUBSTITUTE(Table23[[#This Row],[ISSN]],"-","")</f>
        <v>20425791</v>
      </c>
      <c r="M247" s="6"/>
    </row>
    <row r="248" spans="1:13" x14ac:dyDescent="0.35">
      <c r="A248" s="1" t="s">
        <v>542</v>
      </c>
      <c r="B248" s="1" t="s">
        <v>543</v>
      </c>
      <c r="C248" s="1" t="s">
        <v>84</v>
      </c>
      <c r="E248" s="1" t="s">
        <v>13</v>
      </c>
      <c r="F248" s="3">
        <v>2</v>
      </c>
      <c r="H248" s="1" t="s">
        <v>27</v>
      </c>
      <c r="I248" s="1" t="s">
        <v>79</v>
      </c>
      <c r="J248" s="1" t="s">
        <v>14</v>
      </c>
      <c r="K248"/>
      <c r="L248" t="str">
        <f xml:space="preserve"> SUBSTITUTE(Table23[[#This Row],[ISSN]],"-","")</f>
        <v>09521895</v>
      </c>
      <c r="M248" s="5">
        <v>1426</v>
      </c>
    </row>
    <row r="249" spans="1:13" x14ac:dyDescent="0.35">
      <c r="A249" s="1" t="s">
        <v>544</v>
      </c>
      <c r="B249" s="1" t="s">
        <v>545</v>
      </c>
      <c r="C249" s="1" t="s">
        <v>105</v>
      </c>
      <c r="E249" s="1" t="s">
        <v>13</v>
      </c>
      <c r="F249" s="3">
        <v>2</v>
      </c>
      <c r="G249" s="1" t="s">
        <v>14</v>
      </c>
      <c r="H249" s="1" t="s">
        <v>13</v>
      </c>
      <c r="I249" s="1" t="s">
        <v>39</v>
      </c>
      <c r="J249" s="1" t="s">
        <v>16</v>
      </c>
      <c r="K249"/>
      <c r="L249" t="str">
        <f xml:space="preserve"> SUBSTITUTE(Table23[[#This Row],[ISSN]],"-","")</f>
        <v>10596011</v>
      </c>
      <c r="M249" s="5">
        <v>2373</v>
      </c>
    </row>
    <row r="250" spans="1:13" x14ac:dyDescent="0.35">
      <c r="A250" s="1" t="s">
        <v>546</v>
      </c>
      <c r="B250" s="1" t="s">
        <v>547</v>
      </c>
      <c r="C250" s="1" t="s">
        <v>20</v>
      </c>
      <c r="E250" s="1" t="s">
        <v>13</v>
      </c>
      <c r="F250" s="3">
        <v>1</v>
      </c>
      <c r="G250" s="1" t="s">
        <v>14</v>
      </c>
      <c r="H250" s="1" t="s">
        <v>15</v>
      </c>
      <c r="I250" s="1" t="s">
        <v>39</v>
      </c>
      <c r="J250" s="1" t="s">
        <v>16</v>
      </c>
      <c r="K250"/>
      <c r="L250" t="str">
        <f xml:space="preserve"> SUBSTITUTE(Table23[[#This Row],[ISSN]],"-","")</f>
        <v>09262644</v>
      </c>
      <c r="M250" s="5">
        <v>641</v>
      </c>
    </row>
    <row r="251" spans="1:13" x14ac:dyDescent="0.35">
      <c r="A251" s="1" t="s">
        <v>548</v>
      </c>
      <c r="B251" s="1" t="s">
        <v>549</v>
      </c>
      <c r="C251" s="1" t="s">
        <v>20</v>
      </c>
      <c r="E251" s="1" t="s">
        <v>13</v>
      </c>
      <c r="F251" s="3">
        <v>1</v>
      </c>
      <c r="G251" s="1" t="s">
        <v>16</v>
      </c>
      <c r="H251" s="1" t="s">
        <v>15</v>
      </c>
      <c r="K251"/>
      <c r="L251" t="str">
        <f xml:space="preserve"> SUBSTITUTE(Table23[[#This Row],[ISSN]],"-","")</f>
        <v>10892699</v>
      </c>
      <c r="M251" s="5">
        <v>781</v>
      </c>
    </row>
    <row r="252" spans="1:13" x14ac:dyDescent="0.35">
      <c r="A252" s="1" t="s">
        <v>550</v>
      </c>
      <c r="B252" s="1" t="s">
        <v>551</v>
      </c>
      <c r="C252" s="1" t="s">
        <v>122</v>
      </c>
      <c r="E252" s="1" t="s">
        <v>13</v>
      </c>
      <c r="F252" s="3">
        <v>1</v>
      </c>
      <c r="G252" s="1" t="s">
        <v>16</v>
      </c>
      <c r="H252" s="1" t="s">
        <v>15</v>
      </c>
      <c r="K252"/>
      <c r="L252" t="str">
        <f xml:space="preserve"> SUBSTITUTE(Table23[[#This Row],[ISSN]],"-","")</f>
        <v>00174815</v>
      </c>
      <c r="M252" s="5">
        <v>752</v>
      </c>
    </row>
    <row r="253" spans="1:13" x14ac:dyDescent="0.35">
      <c r="A253" s="1" t="s">
        <v>552</v>
      </c>
      <c r="B253" s="1" t="s">
        <v>553</v>
      </c>
      <c r="C253" s="1" t="s">
        <v>20</v>
      </c>
      <c r="D253" s="1" t="s">
        <v>30</v>
      </c>
      <c r="F253" s="3">
        <v>1</v>
      </c>
      <c r="G253" s="1" t="s">
        <v>14</v>
      </c>
      <c r="H253" s="1" t="s">
        <v>13</v>
      </c>
      <c r="I253" s="1" t="s">
        <v>274</v>
      </c>
      <c r="J253" s="1" t="s">
        <v>16</v>
      </c>
      <c r="K253"/>
      <c r="L253" t="str">
        <f xml:space="preserve"> SUBSTITUTE(Table23[[#This Row],[ISSN]],"-","")</f>
        <v>00178012</v>
      </c>
      <c r="M253" s="5">
        <v>553</v>
      </c>
    </row>
    <row r="254" spans="1:13" x14ac:dyDescent="0.35">
      <c r="A254" s="1" t="s">
        <v>554</v>
      </c>
      <c r="B254" s="1" t="s">
        <v>555</v>
      </c>
      <c r="C254" s="1" t="s">
        <v>84</v>
      </c>
      <c r="F254" s="3">
        <v>1</v>
      </c>
      <c r="H254" s="1" t="s">
        <v>15</v>
      </c>
      <c r="I254" s="1" t="s">
        <v>79</v>
      </c>
      <c r="K254"/>
      <c r="L254" t="str">
        <f xml:space="preserve"> SUBSTITUTE(Table23[[#This Row],[ISSN]],"-","")</f>
        <v>09660410</v>
      </c>
      <c r="M254" s="5">
        <v>1045</v>
      </c>
    </row>
    <row r="255" spans="1:13" x14ac:dyDescent="0.35">
      <c r="A255" s="1" t="s">
        <v>556</v>
      </c>
      <c r="B255" s="1" t="s">
        <v>557</v>
      </c>
      <c r="C255" s="1" t="s">
        <v>72</v>
      </c>
      <c r="E255" s="1" t="s">
        <v>27</v>
      </c>
      <c r="F255" s="3">
        <v>1</v>
      </c>
      <c r="G255" s="1" t="s">
        <v>16</v>
      </c>
      <c r="H255" s="1" t="s">
        <v>15</v>
      </c>
      <c r="I255" s="1" t="s">
        <v>39</v>
      </c>
      <c r="J255" s="1" t="s">
        <v>14</v>
      </c>
      <c r="K255"/>
      <c r="L255" t="str">
        <f xml:space="preserve"> SUBSTITUTE(Table23[[#This Row],[ISSN]],"-","")</f>
        <v>13869620</v>
      </c>
      <c r="M255" s="5">
        <v>645</v>
      </c>
    </row>
    <row r="256" spans="1:13" x14ac:dyDescent="0.35">
      <c r="A256" s="1" t="s">
        <v>558</v>
      </c>
      <c r="B256" s="1" t="s">
        <v>559</v>
      </c>
      <c r="C256" s="1" t="s">
        <v>100</v>
      </c>
      <c r="E256" s="1" t="s">
        <v>22</v>
      </c>
      <c r="F256" s="3">
        <v>2</v>
      </c>
      <c r="G256" s="1" t="s">
        <v>21</v>
      </c>
      <c r="H256" s="1" t="s">
        <v>13</v>
      </c>
      <c r="J256" s="1" t="s">
        <v>14</v>
      </c>
      <c r="K256"/>
      <c r="L256" t="str">
        <f xml:space="preserve"> SUBSTITUTE(Table23[[#This Row],[ISSN]],"-","")</f>
        <v>10579230</v>
      </c>
      <c r="M256" s="5">
        <v>1351</v>
      </c>
    </row>
    <row r="257" spans="1:13" x14ac:dyDescent="0.35">
      <c r="A257" s="1" t="s">
        <v>560</v>
      </c>
      <c r="B257" s="1" t="s">
        <v>561</v>
      </c>
      <c r="C257" s="1" t="s">
        <v>100</v>
      </c>
      <c r="E257" s="1" t="s">
        <v>15</v>
      </c>
      <c r="F257" s="3">
        <v>2</v>
      </c>
      <c r="G257" s="1" t="s">
        <v>14</v>
      </c>
      <c r="H257" s="1" t="s">
        <v>15</v>
      </c>
      <c r="J257" s="1" t="s">
        <v>16</v>
      </c>
      <c r="K257"/>
      <c r="L257" t="str">
        <f xml:space="preserve"> SUBSTITUTE(Table23[[#This Row],[ISSN]],"-","")</f>
        <v>01688510</v>
      </c>
      <c r="M257" s="5">
        <v>1363</v>
      </c>
    </row>
    <row r="258" spans="1:13" x14ac:dyDescent="0.35">
      <c r="A258" s="1" t="s">
        <v>562</v>
      </c>
      <c r="B258" s="1" t="s">
        <v>563</v>
      </c>
      <c r="C258" s="1" t="s">
        <v>84</v>
      </c>
      <c r="E258" s="1" t="s">
        <v>27</v>
      </c>
      <c r="F258" s="3">
        <v>1</v>
      </c>
      <c r="G258" s="1" t="s">
        <v>50</v>
      </c>
      <c r="H258" s="1" t="s">
        <v>22</v>
      </c>
      <c r="J258" s="1" t="s">
        <v>50</v>
      </c>
      <c r="K258"/>
      <c r="L258" t="str">
        <f xml:space="preserve"> SUBSTITUTE(Table23[[#This Row],[ISSN]],"-","")</f>
        <v>09514848</v>
      </c>
      <c r="M258" s="5">
        <v>688</v>
      </c>
    </row>
    <row r="259" spans="1:13" x14ac:dyDescent="0.35">
      <c r="A259" s="1" t="s">
        <v>564</v>
      </c>
      <c r="B259" s="1" t="s">
        <v>565</v>
      </c>
      <c r="C259" s="1" t="s">
        <v>35</v>
      </c>
      <c r="F259" s="3">
        <v>2</v>
      </c>
      <c r="H259" s="1" t="s">
        <v>15</v>
      </c>
      <c r="I259" s="1" t="s">
        <v>79</v>
      </c>
      <c r="J259" s="1" t="s">
        <v>14</v>
      </c>
      <c r="K259"/>
      <c r="L259" t="str">
        <f xml:space="preserve"> SUBSTITUTE(Table23[[#This Row],[ISSN]],"-","")</f>
        <v>00181560</v>
      </c>
      <c r="M259" s="5">
        <v>2150</v>
      </c>
    </row>
    <row r="260" spans="1:13" x14ac:dyDescent="0.35">
      <c r="A260" s="1" t="s">
        <v>566</v>
      </c>
      <c r="B260" s="1" t="s">
        <v>567</v>
      </c>
      <c r="C260" s="1" t="s">
        <v>84</v>
      </c>
      <c r="F260" s="3">
        <v>1</v>
      </c>
      <c r="G260" s="1" t="s">
        <v>50</v>
      </c>
      <c r="H260" s="1" t="s">
        <v>15</v>
      </c>
      <c r="J260" s="1" t="s">
        <v>16</v>
      </c>
      <c r="K260"/>
      <c r="L260" t="str">
        <f xml:space="preserve"> SUBSTITUTE(Table23[[#This Row],[ISSN]],"-","")</f>
        <v>09515224</v>
      </c>
      <c r="M260" s="5">
        <v>862</v>
      </c>
    </row>
    <row r="261" spans="1:13" x14ac:dyDescent="0.35">
      <c r="A261" s="1" t="s">
        <v>568</v>
      </c>
      <c r="B261" s="1" t="s">
        <v>569</v>
      </c>
      <c r="C261" s="1" t="s">
        <v>100</v>
      </c>
      <c r="E261" s="1" t="s">
        <v>22</v>
      </c>
      <c r="F261" s="3">
        <v>2</v>
      </c>
      <c r="G261" s="1" t="s">
        <v>14</v>
      </c>
      <c r="H261" s="1" t="s">
        <v>15</v>
      </c>
      <c r="K261"/>
      <c r="L261" t="str">
        <f xml:space="preserve"> SUBSTITUTE(Table23[[#This Row],[ISSN]],"-","")</f>
        <v>00182702</v>
      </c>
      <c r="M261" s="5">
        <v>484</v>
      </c>
    </row>
    <row r="262" spans="1:13" x14ac:dyDescent="0.35">
      <c r="A262" s="1" t="s">
        <v>570</v>
      </c>
      <c r="B262" s="1" t="s">
        <v>571</v>
      </c>
      <c r="C262" s="1" t="s">
        <v>300</v>
      </c>
      <c r="F262" s="3">
        <v>2</v>
      </c>
      <c r="G262" s="1" t="s">
        <v>14</v>
      </c>
      <c r="I262" s="1" t="s">
        <v>79</v>
      </c>
      <c r="K262"/>
      <c r="L262" t="str">
        <f xml:space="preserve"> SUBSTITUTE(Table23[[#This Row],[ISSN]],"-","")</f>
        <v>03603989</v>
      </c>
      <c r="M262" s="5">
        <v>1602</v>
      </c>
    </row>
    <row r="263" spans="1:13" x14ac:dyDescent="0.35">
      <c r="A263" s="1" t="s">
        <v>572</v>
      </c>
      <c r="B263" s="1" t="s">
        <v>573</v>
      </c>
      <c r="C263" s="1" t="s">
        <v>105</v>
      </c>
      <c r="F263" s="3">
        <v>1</v>
      </c>
      <c r="H263" s="1" t="s">
        <v>13</v>
      </c>
      <c r="K263"/>
      <c r="L263" t="str">
        <f xml:space="preserve"> SUBSTITUTE(Table23[[#This Row],[ISSN]],"-","")</f>
        <v>15478181</v>
      </c>
      <c r="M263" s="5">
        <v>1479</v>
      </c>
    </row>
    <row r="264" spans="1:13" x14ac:dyDescent="0.35">
      <c r="A264" s="1" t="s">
        <v>574</v>
      </c>
      <c r="B264" s="1" t="s">
        <v>575</v>
      </c>
      <c r="C264" s="1" t="s">
        <v>105</v>
      </c>
      <c r="F264" s="3">
        <v>2</v>
      </c>
      <c r="H264" s="1" t="s">
        <v>15</v>
      </c>
      <c r="K264"/>
      <c r="L264" t="str">
        <f xml:space="preserve"> SUBSTITUTE(Table23[[#This Row],[ISSN]],"-","")</f>
        <v>00187259</v>
      </c>
      <c r="M264" s="5">
        <v>243</v>
      </c>
    </row>
    <row r="265" spans="1:13" x14ac:dyDescent="0.35">
      <c r="A265" s="1" t="s">
        <v>576</v>
      </c>
      <c r="B265" s="1" t="s">
        <v>577</v>
      </c>
      <c r="C265" s="1" t="s">
        <v>105</v>
      </c>
      <c r="F265" s="3">
        <v>1</v>
      </c>
      <c r="G265" s="1" t="s">
        <v>14</v>
      </c>
      <c r="H265" s="1" t="s">
        <v>13</v>
      </c>
      <c r="K265"/>
      <c r="L265" t="str">
        <f xml:space="preserve"> SUBSTITUTE(Table23[[#This Row],[ISSN]],"-","")</f>
        <v>08959285</v>
      </c>
      <c r="M265" s="5">
        <v>960</v>
      </c>
    </row>
    <row r="266" spans="1:13" x14ac:dyDescent="0.35">
      <c r="A266" s="1" t="s">
        <v>578</v>
      </c>
      <c r="B266" s="1" t="s">
        <v>579</v>
      </c>
      <c r="C266" s="1" t="s">
        <v>105</v>
      </c>
      <c r="D266" s="1" t="s">
        <v>30</v>
      </c>
      <c r="E266" s="1" t="s">
        <v>15</v>
      </c>
      <c r="F266" s="3">
        <v>2</v>
      </c>
      <c r="G266" s="1" t="s">
        <v>21</v>
      </c>
      <c r="H266" s="1" t="s">
        <v>27</v>
      </c>
      <c r="I266" s="1" t="s">
        <v>17</v>
      </c>
      <c r="J266" s="1" t="s">
        <v>14</v>
      </c>
      <c r="K266"/>
      <c r="L266" t="str">
        <f xml:space="preserve"> SUBSTITUTE(Table23[[#This Row],[ISSN]],"-","")</f>
        <v>00187267</v>
      </c>
      <c r="M266" s="5">
        <v>4148</v>
      </c>
    </row>
    <row r="267" spans="1:13" x14ac:dyDescent="0.35">
      <c r="A267" s="1" t="s">
        <v>580</v>
      </c>
      <c r="B267" s="1" t="s">
        <v>581</v>
      </c>
      <c r="C267" s="1" t="s">
        <v>105</v>
      </c>
      <c r="F267" s="3">
        <v>1</v>
      </c>
      <c r="G267" s="1" t="s">
        <v>16</v>
      </c>
      <c r="H267" s="1" t="s">
        <v>15</v>
      </c>
      <c r="I267" s="1" t="s">
        <v>79</v>
      </c>
      <c r="J267" s="1" t="s">
        <v>50</v>
      </c>
      <c r="K267"/>
      <c r="L267" t="str">
        <f xml:space="preserve"> SUBSTITUTE(Table23[[#This Row],[ISSN]],"-","")</f>
        <v>10448004</v>
      </c>
      <c r="M267" s="5">
        <v>1294</v>
      </c>
    </row>
    <row r="268" spans="1:13" x14ac:dyDescent="0.35">
      <c r="A268" s="1" t="s">
        <v>582</v>
      </c>
      <c r="B268" s="1" t="s">
        <v>583</v>
      </c>
      <c r="C268" s="1" t="s">
        <v>105</v>
      </c>
      <c r="D268" s="1" t="s">
        <v>30</v>
      </c>
      <c r="E268" s="1" t="s">
        <v>15</v>
      </c>
      <c r="F268" s="3">
        <v>2</v>
      </c>
      <c r="G268" s="1" t="s">
        <v>21</v>
      </c>
      <c r="H268" s="1" t="s">
        <v>27</v>
      </c>
      <c r="I268" s="1" t="s">
        <v>17</v>
      </c>
      <c r="J268" s="1" t="s">
        <v>14</v>
      </c>
      <c r="K268"/>
      <c r="L268" t="str">
        <f xml:space="preserve"> SUBSTITUTE(Table23[[#This Row],[ISSN]],"-","")</f>
        <v>00904848</v>
      </c>
      <c r="M268" s="5">
        <v>3663</v>
      </c>
    </row>
    <row r="269" spans="1:13" x14ac:dyDescent="0.35">
      <c r="A269" s="1" t="s">
        <v>584</v>
      </c>
      <c r="B269" s="1" t="s">
        <v>585</v>
      </c>
      <c r="C269" s="1" t="s">
        <v>105</v>
      </c>
      <c r="E269" s="1" t="s">
        <v>13</v>
      </c>
      <c r="F269" s="3">
        <v>2</v>
      </c>
      <c r="G269" s="1" t="s">
        <v>14</v>
      </c>
      <c r="H269" s="1" t="s">
        <v>23</v>
      </c>
      <c r="I269" s="1" t="s">
        <v>17</v>
      </c>
      <c r="J269" s="1" t="s">
        <v>14</v>
      </c>
      <c r="K269"/>
      <c r="L269" t="str">
        <f xml:space="preserve"> SUBSTITUTE(Table23[[#This Row],[ISSN]],"-","")</f>
        <v>09545395</v>
      </c>
      <c r="M269" s="5">
        <v>3027</v>
      </c>
    </row>
    <row r="270" spans="1:13" x14ac:dyDescent="0.35">
      <c r="A270" s="1" t="s">
        <v>586</v>
      </c>
      <c r="B270" s="1" t="s">
        <v>587</v>
      </c>
      <c r="C270" s="1" t="s">
        <v>105</v>
      </c>
      <c r="E270" s="1" t="s">
        <v>13</v>
      </c>
      <c r="F270" s="3">
        <v>2</v>
      </c>
      <c r="G270" s="1" t="s">
        <v>14</v>
      </c>
      <c r="H270" s="1" t="s">
        <v>13</v>
      </c>
      <c r="I270" s="1" t="s">
        <v>17</v>
      </c>
      <c r="J270" s="1" t="s">
        <v>14</v>
      </c>
      <c r="K270"/>
      <c r="L270" t="str">
        <f xml:space="preserve"> SUBSTITUTE(Table23[[#This Row],[ISSN]],"-","")</f>
        <v>10534822</v>
      </c>
      <c r="M270" s="5">
        <v>3934</v>
      </c>
    </row>
    <row r="271" spans="1:13" x14ac:dyDescent="0.35">
      <c r="A271" s="1" t="s">
        <v>588</v>
      </c>
      <c r="B271" s="1" t="s">
        <v>589</v>
      </c>
      <c r="C271" s="1" t="s">
        <v>72</v>
      </c>
      <c r="F271" s="3">
        <v>2</v>
      </c>
      <c r="G271" s="1" t="s">
        <v>14</v>
      </c>
      <c r="H271" s="1" t="s">
        <v>22</v>
      </c>
      <c r="I271" s="1" t="s">
        <v>79</v>
      </c>
      <c r="J271" s="1" t="s">
        <v>16</v>
      </c>
      <c r="K271"/>
      <c r="L271" t="str">
        <f xml:space="preserve"> SUBSTITUTE(Table23[[#This Row],[ISSN]],"-","")</f>
        <v>07370024</v>
      </c>
      <c r="M271" s="5">
        <v>1027</v>
      </c>
    </row>
    <row r="272" spans="1:13" x14ac:dyDescent="0.35">
      <c r="A272" s="1" t="s">
        <v>590</v>
      </c>
      <c r="B272" s="1" t="s">
        <v>591</v>
      </c>
      <c r="C272" s="1" t="s">
        <v>72</v>
      </c>
      <c r="F272" s="3">
        <v>2</v>
      </c>
      <c r="I272" s="1" t="s">
        <v>79</v>
      </c>
      <c r="K272"/>
      <c r="L272" t="str">
        <f xml:space="preserve"> SUBSTITUTE(Table23[[#This Row],[ISSN]],"-","")</f>
        <v>15411672</v>
      </c>
      <c r="M272" s="5">
        <v>1326</v>
      </c>
    </row>
    <row r="273" spans="1:13" x14ac:dyDescent="0.35">
      <c r="A273" s="1" t="s">
        <v>592</v>
      </c>
      <c r="B273" s="1" t="s">
        <v>593</v>
      </c>
      <c r="C273" s="1" t="s">
        <v>72</v>
      </c>
      <c r="F273" s="3">
        <v>2</v>
      </c>
      <c r="I273" s="1" t="s">
        <v>79</v>
      </c>
      <c r="K273"/>
      <c r="L273" t="str">
        <f xml:space="preserve"> SUBSTITUTE(Table23[[#This Row],[ISSN]],"-","")</f>
        <v>00189286</v>
      </c>
      <c r="M273" s="5">
        <v>3804</v>
      </c>
    </row>
    <row r="274" spans="1:13" x14ac:dyDescent="0.35">
      <c r="A274" s="1" t="s">
        <v>594</v>
      </c>
      <c r="B274" s="1" t="s">
        <v>595</v>
      </c>
      <c r="C274" s="1" t="s">
        <v>138</v>
      </c>
      <c r="E274" s="1" t="s">
        <v>13</v>
      </c>
      <c r="F274" s="3">
        <v>1</v>
      </c>
      <c r="G274" s="1" t="s">
        <v>14</v>
      </c>
      <c r="H274" s="1" t="s">
        <v>13</v>
      </c>
      <c r="I274" s="1" t="s">
        <v>39</v>
      </c>
      <c r="J274" s="1" t="s">
        <v>16</v>
      </c>
      <c r="K274"/>
      <c r="L274" t="str">
        <f xml:space="preserve"> SUBSTITUTE(Table23[[#This Row],[ISSN]],"-","")</f>
        <v>00189391</v>
      </c>
      <c r="M274" s="5">
        <v>1134</v>
      </c>
    </row>
    <row r="275" spans="1:13" x14ac:dyDescent="0.35">
      <c r="A275" s="1" t="s">
        <v>596</v>
      </c>
      <c r="B275" s="1" t="s">
        <v>597</v>
      </c>
      <c r="C275" s="1" t="s">
        <v>138</v>
      </c>
      <c r="F275" s="3">
        <v>2</v>
      </c>
      <c r="G275" s="1" t="s">
        <v>14</v>
      </c>
      <c r="I275" s="1" t="s">
        <v>39</v>
      </c>
      <c r="J275" s="1" t="s">
        <v>16</v>
      </c>
      <c r="K275"/>
      <c r="L275" t="str">
        <f xml:space="preserve"> SUBSTITUTE(Table23[[#This Row],[ISSN]],"-","")</f>
        <v>15249050</v>
      </c>
      <c r="M275" s="5">
        <v>2589</v>
      </c>
    </row>
    <row r="276" spans="1:13" x14ac:dyDescent="0.35">
      <c r="A276" s="1" t="s">
        <v>598</v>
      </c>
      <c r="B276" s="1" t="s">
        <v>599</v>
      </c>
      <c r="C276" s="1" t="s">
        <v>72</v>
      </c>
      <c r="F276" s="3">
        <v>2</v>
      </c>
      <c r="I276" s="1" t="s">
        <v>17</v>
      </c>
      <c r="K276"/>
      <c r="L276" t="str">
        <f xml:space="preserve"> SUBSTITUTE(Table23[[#This Row],[ISSN]],"-","")</f>
        <v>10414347</v>
      </c>
      <c r="M276" s="5">
        <v>2570</v>
      </c>
    </row>
    <row r="277" spans="1:13" x14ac:dyDescent="0.35">
      <c r="A277" s="1" t="s">
        <v>600</v>
      </c>
      <c r="B277" s="1" t="s">
        <v>601</v>
      </c>
      <c r="C277" s="1" t="s">
        <v>72</v>
      </c>
      <c r="F277" s="3">
        <v>2</v>
      </c>
      <c r="I277" s="1" t="s">
        <v>36</v>
      </c>
      <c r="J277" s="1" t="s">
        <v>16</v>
      </c>
      <c r="K277"/>
      <c r="L277" t="str">
        <f xml:space="preserve"> SUBSTITUTE(Table23[[#This Row],[ISSN]],"-","")</f>
        <v>00985589</v>
      </c>
      <c r="M277" s="5">
        <v>1447</v>
      </c>
    </row>
    <row r="278" spans="1:13" ht="16" x14ac:dyDescent="0.35">
      <c r="A278" s="1" t="s">
        <v>602</v>
      </c>
      <c r="B278" s="1" t="s">
        <v>603</v>
      </c>
      <c r="C278" s="1" t="s">
        <v>72</v>
      </c>
      <c r="F278" s="3">
        <v>1</v>
      </c>
      <c r="G278" s="1" t="s">
        <v>14</v>
      </c>
      <c r="H278" s="1" t="s">
        <v>13</v>
      </c>
      <c r="I278" s="1" t="s">
        <v>17</v>
      </c>
      <c r="J278" s="1" t="s">
        <v>14</v>
      </c>
      <c r="K278"/>
      <c r="L278" t="str">
        <f xml:space="preserve"> SUBSTITUTE(Table23[[#This Row],[ISSN]],"-","")</f>
        <v>0740817X</v>
      </c>
      <c r="M278" s="6"/>
    </row>
    <row r="279" spans="1:13" x14ac:dyDescent="0.35">
      <c r="A279" s="1" t="s">
        <v>604</v>
      </c>
      <c r="B279" s="1" t="s">
        <v>605</v>
      </c>
      <c r="C279" s="1" t="s">
        <v>105</v>
      </c>
      <c r="E279" s="1" t="s">
        <v>15</v>
      </c>
      <c r="F279" s="3">
        <v>2</v>
      </c>
      <c r="G279" s="1" t="s">
        <v>21</v>
      </c>
      <c r="H279" s="1" t="s">
        <v>13</v>
      </c>
      <c r="J279" s="1" t="s">
        <v>14</v>
      </c>
      <c r="K279"/>
      <c r="L279" t="str">
        <f xml:space="preserve"> SUBSTITUTE(Table23[[#This Row],[ISSN]],"-","")</f>
        <v>00197939</v>
      </c>
      <c r="M279" s="5">
        <v>3136</v>
      </c>
    </row>
    <row r="280" spans="1:13" x14ac:dyDescent="0.35">
      <c r="A280" s="1" t="s">
        <v>606</v>
      </c>
      <c r="B280" s="1" t="s">
        <v>607</v>
      </c>
      <c r="C280" s="1" t="s">
        <v>100</v>
      </c>
      <c r="E280" s="1" t="s">
        <v>13</v>
      </c>
      <c r="F280" s="3">
        <v>1</v>
      </c>
      <c r="G280" s="1" t="s">
        <v>14</v>
      </c>
      <c r="H280" s="1" t="s">
        <v>13</v>
      </c>
      <c r="K280"/>
      <c r="L280" t="str">
        <f xml:space="preserve"> SUBSTITUTE(Table23[[#This Row],[ISSN]],"-","")</f>
        <v>20414161</v>
      </c>
      <c r="M280" s="5">
        <v>2079</v>
      </c>
    </row>
    <row r="281" spans="1:13" x14ac:dyDescent="0.35">
      <c r="A281" s="1" t="s">
        <v>608</v>
      </c>
      <c r="B281" s="1" t="s">
        <v>609</v>
      </c>
      <c r="C281" s="1" t="s">
        <v>100</v>
      </c>
      <c r="E281" s="1" t="s">
        <v>22</v>
      </c>
      <c r="F281" s="3">
        <v>2</v>
      </c>
      <c r="G281" s="1" t="s">
        <v>14</v>
      </c>
      <c r="H281" s="1" t="s">
        <v>13</v>
      </c>
      <c r="I281" s="1" t="s">
        <v>17</v>
      </c>
      <c r="J281" s="1" t="s">
        <v>16</v>
      </c>
      <c r="K281"/>
      <c r="L281" t="str">
        <f xml:space="preserve"> SUBSTITUTE(Table23[[#This Row],[ISSN]],"-","")</f>
        <v>09606491</v>
      </c>
      <c r="M281" s="5">
        <v>1280</v>
      </c>
    </row>
    <row r="282" spans="1:13" x14ac:dyDescent="0.35">
      <c r="A282" s="1" t="s">
        <v>610</v>
      </c>
      <c r="B282" s="1" t="s">
        <v>611</v>
      </c>
      <c r="C282" s="1" t="s">
        <v>138</v>
      </c>
      <c r="E282" s="1" t="s">
        <v>13</v>
      </c>
      <c r="F282" s="3">
        <v>1</v>
      </c>
      <c r="G282" s="1" t="s">
        <v>14</v>
      </c>
      <c r="H282" s="1" t="s">
        <v>15</v>
      </c>
      <c r="J282" s="1" t="s">
        <v>50</v>
      </c>
      <c r="K282"/>
      <c r="L282" t="str">
        <f xml:space="preserve"> SUBSTITUTE(Table23[[#This Row],[ISSN]],"-","")</f>
        <v>02635577</v>
      </c>
      <c r="M282" s="5">
        <v>1279</v>
      </c>
    </row>
    <row r="283" spans="1:13" x14ac:dyDescent="0.35">
      <c r="A283" s="1" t="s">
        <v>612</v>
      </c>
      <c r="B283" s="1" t="s">
        <v>613</v>
      </c>
      <c r="C283" s="1" t="s">
        <v>189</v>
      </c>
      <c r="E283" s="1" t="s">
        <v>15</v>
      </c>
      <c r="F283" s="3">
        <v>2</v>
      </c>
      <c r="G283" s="1" t="s">
        <v>21</v>
      </c>
      <c r="H283" s="1" t="s">
        <v>13</v>
      </c>
      <c r="I283" s="1" t="s">
        <v>39</v>
      </c>
      <c r="J283" s="1" t="s">
        <v>16</v>
      </c>
      <c r="K283"/>
      <c r="L283" t="str">
        <f xml:space="preserve"> SUBSTITUTE(Table23[[#This Row],[ISSN]],"-","")</f>
        <v>00198501</v>
      </c>
      <c r="M283" s="5">
        <v>2621</v>
      </c>
    </row>
    <row r="284" spans="1:13" x14ac:dyDescent="0.35">
      <c r="A284" s="1" t="s">
        <v>614</v>
      </c>
      <c r="B284" s="1" t="s">
        <v>615</v>
      </c>
      <c r="C284" s="1" t="s">
        <v>105</v>
      </c>
      <c r="E284" s="1" t="s">
        <v>22</v>
      </c>
      <c r="F284" s="3">
        <v>2</v>
      </c>
      <c r="G284" s="1" t="s">
        <v>21</v>
      </c>
      <c r="H284" s="1" t="s">
        <v>27</v>
      </c>
      <c r="I284" s="1" t="s">
        <v>39</v>
      </c>
      <c r="J284" s="1" t="s">
        <v>16</v>
      </c>
      <c r="K284"/>
      <c r="L284" t="str">
        <f xml:space="preserve"> SUBSTITUTE(Table23[[#This Row],[ISSN]],"-","")</f>
        <v>00198676</v>
      </c>
      <c r="M284" s="5">
        <v>931</v>
      </c>
    </row>
    <row r="285" spans="1:13" x14ac:dyDescent="0.35">
      <c r="A285" s="1" t="s">
        <v>616</v>
      </c>
      <c r="B285" s="1" t="s">
        <v>617</v>
      </c>
      <c r="C285" s="1" t="s">
        <v>105</v>
      </c>
      <c r="F285" s="3">
        <v>1</v>
      </c>
      <c r="G285" s="1" t="s">
        <v>14</v>
      </c>
      <c r="H285" s="1" t="s">
        <v>13</v>
      </c>
      <c r="J285" s="1" t="s">
        <v>16</v>
      </c>
      <c r="K285"/>
      <c r="L285" t="str">
        <f xml:space="preserve"> SUBSTITUTE(Table23[[#This Row],[ISSN]],"-","")</f>
        <v>00198692</v>
      </c>
      <c r="M285" s="5">
        <v>920</v>
      </c>
    </row>
    <row r="286" spans="1:13" x14ac:dyDescent="0.35">
      <c r="A286" s="1" t="s">
        <v>618</v>
      </c>
      <c r="B286" s="1" t="s">
        <v>619</v>
      </c>
      <c r="C286" s="1" t="s">
        <v>325</v>
      </c>
      <c r="E286" s="1" t="s">
        <v>13</v>
      </c>
      <c r="F286" s="3">
        <v>2</v>
      </c>
      <c r="G286" s="1" t="s">
        <v>16</v>
      </c>
      <c r="H286" s="1" t="s">
        <v>13</v>
      </c>
      <c r="I286" s="1" t="s">
        <v>39</v>
      </c>
      <c r="J286" s="1" t="s">
        <v>16</v>
      </c>
      <c r="K286"/>
      <c r="L286" t="str">
        <f xml:space="preserve"> SUBSTITUTE(Table23[[#This Row],[ISSN]],"-","")</f>
        <v>13662716</v>
      </c>
      <c r="M286" s="5">
        <v>1410</v>
      </c>
    </row>
    <row r="287" spans="1:13" x14ac:dyDescent="0.35">
      <c r="A287" s="1" t="s">
        <v>620</v>
      </c>
      <c r="B287" s="1" t="s">
        <v>621</v>
      </c>
      <c r="C287" s="1" t="s">
        <v>72</v>
      </c>
      <c r="E287" s="1" t="s">
        <v>15</v>
      </c>
      <c r="F287" s="3">
        <v>2</v>
      </c>
      <c r="G287" s="1" t="s">
        <v>21</v>
      </c>
      <c r="H287" s="1" t="s">
        <v>13</v>
      </c>
      <c r="I287" s="1" t="s">
        <v>17</v>
      </c>
      <c r="J287" s="1" t="s">
        <v>16</v>
      </c>
      <c r="K287"/>
      <c r="L287" t="str">
        <f xml:space="preserve"> SUBSTITUTE(Table23[[#This Row],[ISSN]],"-","")</f>
        <v>03787206</v>
      </c>
      <c r="M287" s="5">
        <v>2920</v>
      </c>
    </row>
    <row r="288" spans="1:13" x14ac:dyDescent="0.35">
      <c r="A288" s="1" t="s">
        <v>622</v>
      </c>
      <c r="B288" s="1" t="s">
        <v>623</v>
      </c>
      <c r="C288" s="1" t="s">
        <v>12</v>
      </c>
      <c r="E288" s="1" t="s">
        <v>15</v>
      </c>
      <c r="F288" s="3">
        <v>2</v>
      </c>
      <c r="G288" s="1" t="s">
        <v>21</v>
      </c>
      <c r="H288" s="1" t="s">
        <v>13</v>
      </c>
      <c r="I288" s="1" t="s">
        <v>79</v>
      </c>
      <c r="J288" s="1" t="s">
        <v>16</v>
      </c>
      <c r="K288"/>
      <c r="L288" t="str">
        <f xml:space="preserve"> SUBSTITUTE(Table23[[#This Row],[ISSN]],"-","")</f>
        <v>14717727</v>
      </c>
      <c r="M288" s="5">
        <v>1803</v>
      </c>
    </row>
    <row r="289" spans="1:13" x14ac:dyDescent="0.35">
      <c r="A289" s="1" t="s">
        <v>624</v>
      </c>
      <c r="B289" s="1" t="s">
        <v>625</v>
      </c>
      <c r="C289" s="1" t="s">
        <v>72</v>
      </c>
      <c r="F289" s="3">
        <v>2</v>
      </c>
      <c r="G289" s="1" t="s">
        <v>14</v>
      </c>
      <c r="I289" s="1" t="s">
        <v>79</v>
      </c>
      <c r="K289"/>
      <c r="L289" t="str">
        <f xml:space="preserve"> SUBSTITUTE(Table23[[#This Row],[ISSN]],"-","")</f>
        <v>09505849</v>
      </c>
      <c r="M289" s="5">
        <v>1045</v>
      </c>
    </row>
    <row r="290" spans="1:13" x14ac:dyDescent="0.35">
      <c r="A290" s="1" t="s">
        <v>626</v>
      </c>
      <c r="B290" s="1" t="s">
        <v>627</v>
      </c>
      <c r="C290" s="1" t="s">
        <v>100</v>
      </c>
      <c r="E290" s="1" t="s">
        <v>15</v>
      </c>
      <c r="F290" s="3">
        <v>1</v>
      </c>
      <c r="G290" s="1" t="s">
        <v>14</v>
      </c>
      <c r="H290" s="1" t="s">
        <v>15</v>
      </c>
      <c r="K290"/>
      <c r="L290" t="str">
        <f xml:space="preserve"> SUBSTITUTE(Table23[[#This Row],[ISSN]],"-","")</f>
        <v>01676245</v>
      </c>
      <c r="M290" s="5">
        <v>2000</v>
      </c>
    </row>
    <row r="291" spans="1:13" x14ac:dyDescent="0.35">
      <c r="A291" s="1" t="s">
        <v>628</v>
      </c>
      <c r="B291" s="1" t="s">
        <v>629</v>
      </c>
      <c r="C291" s="1" t="s">
        <v>72</v>
      </c>
      <c r="F291" s="3">
        <v>2</v>
      </c>
      <c r="G291" s="1" t="s">
        <v>16</v>
      </c>
      <c r="H291" s="1" t="s">
        <v>15</v>
      </c>
      <c r="I291" s="1" t="s">
        <v>39</v>
      </c>
      <c r="K291"/>
      <c r="L291" t="str">
        <f xml:space="preserve"> SUBSTITUTE(Table23[[#This Row],[ISSN]],"-","")</f>
        <v>03064573</v>
      </c>
      <c r="M291" s="5">
        <v>2062</v>
      </c>
    </row>
    <row r="292" spans="1:13" x14ac:dyDescent="0.35">
      <c r="A292" s="1" t="s">
        <v>630</v>
      </c>
      <c r="B292" s="1" t="s">
        <v>631</v>
      </c>
      <c r="C292" s="1" t="s">
        <v>72</v>
      </c>
      <c r="F292" s="3">
        <v>2</v>
      </c>
      <c r="G292" s="1" t="s">
        <v>14</v>
      </c>
      <c r="H292" s="1" t="s">
        <v>13</v>
      </c>
      <c r="K292"/>
      <c r="L292" t="str">
        <f xml:space="preserve"> SUBSTITUTE(Table23[[#This Row],[ISSN]],"-","")</f>
        <v>01972243</v>
      </c>
      <c r="M292" s="5">
        <v>1245</v>
      </c>
    </row>
    <row r="293" spans="1:13" x14ac:dyDescent="0.35">
      <c r="A293" s="1" t="s">
        <v>632</v>
      </c>
      <c r="B293" s="1" t="s">
        <v>633</v>
      </c>
      <c r="C293" s="1" t="s">
        <v>72</v>
      </c>
      <c r="F293" s="3">
        <v>2</v>
      </c>
      <c r="J293" s="1" t="s">
        <v>16</v>
      </c>
      <c r="K293"/>
      <c r="L293" t="str">
        <f xml:space="preserve"> SUBSTITUTE(Table23[[#This Row],[ISSN]],"-","")</f>
        <v>03064379</v>
      </c>
      <c r="M293" s="5">
        <v>885</v>
      </c>
    </row>
    <row r="294" spans="1:13" x14ac:dyDescent="0.35">
      <c r="A294" s="1" t="s">
        <v>634</v>
      </c>
      <c r="B294" s="1" t="s">
        <v>635</v>
      </c>
      <c r="C294" s="1" t="s">
        <v>72</v>
      </c>
      <c r="F294" s="3">
        <v>1</v>
      </c>
      <c r="G294" s="1" t="s">
        <v>14</v>
      </c>
      <c r="H294" s="1" t="s">
        <v>13</v>
      </c>
      <c r="I294" s="1" t="s">
        <v>79</v>
      </c>
      <c r="J294" s="1" t="s">
        <v>16</v>
      </c>
      <c r="K294"/>
      <c r="L294" t="str">
        <f xml:space="preserve"> SUBSTITUTE(Table23[[#This Row],[ISSN]],"-","")</f>
        <v>13873326</v>
      </c>
      <c r="M294" s="5">
        <v>2002</v>
      </c>
    </row>
    <row r="295" spans="1:13" x14ac:dyDescent="0.35">
      <c r="A295" s="1" t="s">
        <v>636</v>
      </c>
      <c r="B295" s="1" t="s">
        <v>637</v>
      </c>
      <c r="C295" s="1" t="s">
        <v>72</v>
      </c>
      <c r="E295" s="1" t="s">
        <v>15</v>
      </c>
      <c r="F295" s="3">
        <v>2</v>
      </c>
      <c r="G295" s="1" t="s">
        <v>21</v>
      </c>
      <c r="H295" s="1" t="s">
        <v>27</v>
      </c>
      <c r="I295" s="1" t="s">
        <v>39</v>
      </c>
      <c r="J295" s="1" t="s">
        <v>14</v>
      </c>
      <c r="K295"/>
      <c r="L295" t="str">
        <f xml:space="preserve"> SUBSTITUTE(Table23[[#This Row],[ISSN]],"-","")</f>
        <v>13501917</v>
      </c>
      <c r="M295" s="5">
        <v>3599</v>
      </c>
    </row>
    <row r="296" spans="1:13" x14ac:dyDescent="0.35">
      <c r="A296" s="1" t="s">
        <v>638</v>
      </c>
      <c r="B296" s="1" t="s">
        <v>639</v>
      </c>
      <c r="C296" s="1" t="s">
        <v>72</v>
      </c>
      <c r="F296" s="3">
        <v>2</v>
      </c>
      <c r="G296" s="1" t="s">
        <v>16</v>
      </c>
      <c r="H296" s="1" t="s">
        <v>15</v>
      </c>
      <c r="J296" s="1" t="s">
        <v>16</v>
      </c>
      <c r="K296"/>
      <c r="L296" t="str">
        <f xml:space="preserve"> SUBSTITUTE(Table23[[#This Row],[ISSN]],"-","")</f>
        <v>10580530</v>
      </c>
      <c r="M296" s="5">
        <v>1352</v>
      </c>
    </row>
    <row r="297" spans="1:13" x14ac:dyDescent="0.35">
      <c r="A297" s="1" t="s">
        <v>640</v>
      </c>
      <c r="B297" s="1" t="s">
        <v>641</v>
      </c>
      <c r="C297" s="1" t="s">
        <v>72</v>
      </c>
      <c r="D297" s="1" t="s">
        <v>30</v>
      </c>
      <c r="E297" s="1" t="s">
        <v>22</v>
      </c>
      <c r="F297" s="3">
        <v>2</v>
      </c>
      <c r="G297" s="1" t="s">
        <v>21</v>
      </c>
      <c r="H297" s="1" t="s">
        <v>23</v>
      </c>
      <c r="I297" s="1" t="s">
        <v>24</v>
      </c>
      <c r="J297" s="1" t="s">
        <v>32</v>
      </c>
      <c r="K297" t="e" cm="1">
        <f t="array" ref="K297" xml:space="preserve"> _xlfn.XLOOKUP(Table23[[#This Row],[ISSN]],#REF!,#REF!, "")</f>
        <v>#REF!</v>
      </c>
      <c r="L297" t="str">
        <f xml:space="preserve"> SUBSTITUTE(Table23[[#This Row],[ISSN]],"-","")</f>
        <v>10477047</v>
      </c>
      <c r="M297" s="5">
        <v>4850</v>
      </c>
    </row>
    <row r="298" spans="1:13" x14ac:dyDescent="0.35">
      <c r="A298" s="1" t="s">
        <v>642</v>
      </c>
      <c r="B298" s="1" t="s">
        <v>643</v>
      </c>
      <c r="C298" s="1" t="s">
        <v>72</v>
      </c>
      <c r="F298" s="3">
        <v>1</v>
      </c>
      <c r="G298" s="1" t="s">
        <v>16</v>
      </c>
      <c r="H298" s="1" t="s">
        <v>22</v>
      </c>
      <c r="J298" s="1" t="s">
        <v>16</v>
      </c>
      <c r="K298"/>
      <c r="L298" t="str">
        <f xml:space="preserve"> SUBSTITUTE(Table23[[#This Row],[ISSN]],"-","")</f>
        <v>1385951X</v>
      </c>
      <c r="M298" s="5">
        <v>643</v>
      </c>
    </row>
    <row r="299" spans="1:13" x14ac:dyDescent="0.35">
      <c r="A299" s="1" t="s">
        <v>644</v>
      </c>
      <c r="B299" s="1" t="s">
        <v>645</v>
      </c>
      <c r="C299" s="1" t="s">
        <v>72</v>
      </c>
      <c r="E299" s="1" t="s">
        <v>13</v>
      </c>
      <c r="F299" s="3">
        <v>2</v>
      </c>
      <c r="G299" s="1" t="s">
        <v>14</v>
      </c>
      <c r="H299" s="1" t="s">
        <v>13</v>
      </c>
      <c r="K299"/>
      <c r="L299" t="str">
        <f xml:space="preserve"> SUBSTITUTE(Table23[[#This Row],[ISSN]],"-","")</f>
        <v>09593845</v>
      </c>
      <c r="M299" s="5">
        <v>1567</v>
      </c>
    </row>
    <row r="300" spans="1:13" ht="16" x14ac:dyDescent="0.35">
      <c r="A300" s="1" t="s">
        <v>646</v>
      </c>
      <c r="B300" s="1" t="s">
        <v>647</v>
      </c>
      <c r="C300" s="1" t="s">
        <v>138</v>
      </c>
      <c r="F300" s="3">
        <v>1</v>
      </c>
      <c r="G300" s="1" t="s">
        <v>16</v>
      </c>
      <c r="H300" s="1" t="s">
        <v>15</v>
      </c>
      <c r="J300" s="1" t="s">
        <v>16</v>
      </c>
      <c r="K300"/>
      <c r="L300" t="str">
        <f xml:space="preserve"> SUBSTITUTE(Table23[[#This Row],[ISSN]],"-","")</f>
        <v>00922102</v>
      </c>
      <c r="M300" s="6"/>
    </row>
    <row r="301" spans="1:13" x14ac:dyDescent="0.35">
      <c r="A301" s="1" t="s">
        <v>648</v>
      </c>
      <c r="B301" s="1" t="s">
        <v>649</v>
      </c>
      <c r="C301" s="1" t="s">
        <v>138</v>
      </c>
      <c r="F301" s="3">
        <v>2</v>
      </c>
      <c r="G301" s="1" t="s">
        <v>16</v>
      </c>
      <c r="H301" s="1" t="s">
        <v>13</v>
      </c>
      <c r="I301" s="1" t="s">
        <v>24</v>
      </c>
      <c r="J301" s="1" t="s">
        <v>14</v>
      </c>
      <c r="K301" t="e" cm="1">
        <f t="array" ref="K301" xml:space="preserve"> _xlfn.XLOOKUP(Table23[[#This Row],[ISSN]],#REF!,#REF!, "")</f>
        <v>#REF!</v>
      </c>
      <c r="L301" t="str">
        <f xml:space="preserve"> SUBSTITUTE(Table23[[#This Row],[ISSN]],"-","")</f>
        <v>10919856</v>
      </c>
      <c r="M301" s="5">
        <v>1439</v>
      </c>
    </row>
    <row r="302" spans="1:13" x14ac:dyDescent="0.35">
      <c r="A302" s="1" t="s">
        <v>650</v>
      </c>
      <c r="B302" s="1" t="s">
        <v>651</v>
      </c>
      <c r="C302" s="1" t="s">
        <v>72</v>
      </c>
      <c r="E302" s="1" t="s">
        <v>13</v>
      </c>
      <c r="F302" s="3">
        <v>2</v>
      </c>
      <c r="G302" s="1" t="s">
        <v>21</v>
      </c>
      <c r="H302" s="1" t="s">
        <v>13</v>
      </c>
      <c r="J302" s="1" t="s">
        <v>16</v>
      </c>
      <c r="K302"/>
      <c r="L302" t="str">
        <f xml:space="preserve"> SUBSTITUTE(Table23[[#This Row],[ISSN]],"-","")</f>
        <v>01676687</v>
      </c>
      <c r="M302" s="5">
        <v>1159</v>
      </c>
    </row>
    <row r="303" spans="1:13" x14ac:dyDescent="0.35">
      <c r="A303" s="1" t="s">
        <v>652</v>
      </c>
      <c r="B303" s="1" t="s">
        <v>653</v>
      </c>
      <c r="C303" s="1" t="s">
        <v>97</v>
      </c>
      <c r="E303" s="1" t="s">
        <v>15</v>
      </c>
      <c r="F303" s="3">
        <v>2</v>
      </c>
      <c r="G303" s="1" t="s">
        <v>14</v>
      </c>
      <c r="H303" s="1" t="s">
        <v>13</v>
      </c>
      <c r="I303" s="1" t="s">
        <v>39</v>
      </c>
      <c r="J303" s="1" t="s">
        <v>16</v>
      </c>
      <c r="K303"/>
      <c r="L303" t="str">
        <f xml:space="preserve"> SUBSTITUTE(Table23[[#This Row],[ISSN]],"-","")</f>
        <v>09695931</v>
      </c>
      <c r="M303" s="5">
        <v>2104</v>
      </c>
    </row>
    <row r="304" spans="1:13" x14ac:dyDescent="0.35">
      <c r="A304" s="1" t="s">
        <v>654</v>
      </c>
      <c r="B304" s="1" t="s">
        <v>655</v>
      </c>
      <c r="C304" s="1" t="s">
        <v>100</v>
      </c>
      <c r="E304" s="1" t="s">
        <v>22</v>
      </c>
      <c r="F304" s="3">
        <v>2</v>
      </c>
      <c r="G304" s="1" t="s">
        <v>21</v>
      </c>
      <c r="H304" s="1" t="s">
        <v>27</v>
      </c>
      <c r="J304" s="1" t="s">
        <v>14</v>
      </c>
      <c r="K304"/>
      <c r="L304" t="str">
        <f xml:space="preserve"> SUBSTITUTE(Table23[[#This Row],[ISSN]],"-","")</f>
        <v>00206598</v>
      </c>
      <c r="M304" s="5">
        <v>3238</v>
      </c>
    </row>
    <row r="305" spans="1:13" ht="16" x14ac:dyDescent="0.35">
      <c r="A305" s="1" t="s">
        <v>656</v>
      </c>
      <c r="B305" s="1" t="s">
        <v>657</v>
      </c>
      <c r="C305" s="1" t="s">
        <v>12</v>
      </c>
      <c r="E305" s="1" t="s">
        <v>13</v>
      </c>
      <c r="F305" s="3">
        <v>1</v>
      </c>
      <c r="G305" s="1" t="s">
        <v>14</v>
      </c>
      <c r="H305" s="1" t="s">
        <v>13</v>
      </c>
      <c r="J305" s="1" t="s">
        <v>16</v>
      </c>
      <c r="K305"/>
      <c r="L305" t="str">
        <f xml:space="preserve"> SUBSTITUTE(Table23[[#This Row],[ISSN]],"-","")</f>
        <v>00207063</v>
      </c>
      <c r="M305" s="6"/>
    </row>
    <row r="306" spans="1:13" x14ac:dyDescent="0.35">
      <c r="A306" s="1" t="s">
        <v>658</v>
      </c>
      <c r="B306" s="1" t="s">
        <v>659</v>
      </c>
      <c r="C306" s="1" t="s">
        <v>12</v>
      </c>
      <c r="F306" s="3">
        <v>1</v>
      </c>
      <c r="G306" s="1" t="s">
        <v>14</v>
      </c>
      <c r="H306" s="1" t="s">
        <v>15</v>
      </c>
      <c r="J306" s="1" t="s">
        <v>16</v>
      </c>
      <c r="K306"/>
      <c r="L306" t="str">
        <f xml:space="preserve"> SUBSTITUTE(Table23[[#This Row],[ISSN]],"-","")</f>
        <v>10944060</v>
      </c>
      <c r="M306" s="5">
        <v>476</v>
      </c>
    </row>
    <row r="307" spans="1:13" x14ac:dyDescent="0.35">
      <c r="A307" s="1" t="s">
        <v>660</v>
      </c>
      <c r="B307" s="1" t="s">
        <v>661</v>
      </c>
      <c r="C307" s="1" t="s">
        <v>189</v>
      </c>
      <c r="E307" s="1" t="s">
        <v>13</v>
      </c>
      <c r="F307" s="3">
        <v>2</v>
      </c>
      <c r="G307" s="1" t="s">
        <v>14</v>
      </c>
      <c r="H307" s="1" t="s">
        <v>15</v>
      </c>
      <c r="I307" s="1" t="s">
        <v>79</v>
      </c>
      <c r="J307" s="1" t="s">
        <v>50</v>
      </c>
      <c r="K307"/>
      <c r="L307" t="str">
        <f xml:space="preserve"> SUBSTITUTE(Table23[[#This Row],[ISSN]],"-","")</f>
        <v>02650487</v>
      </c>
      <c r="M307" s="5">
        <v>2914</v>
      </c>
    </row>
    <row r="308" spans="1:13" x14ac:dyDescent="0.35">
      <c r="A308" s="1" t="s">
        <v>662</v>
      </c>
      <c r="B308" s="1" t="s">
        <v>663</v>
      </c>
      <c r="C308" s="1" t="s">
        <v>12</v>
      </c>
      <c r="E308" s="1" t="s">
        <v>13</v>
      </c>
      <c r="F308" s="3">
        <v>1</v>
      </c>
      <c r="G308" s="1" t="s">
        <v>14</v>
      </c>
      <c r="H308" s="1" t="s">
        <v>15</v>
      </c>
      <c r="J308" s="1" t="s">
        <v>16</v>
      </c>
      <c r="K308"/>
      <c r="L308" t="str">
        <f xml:space="preserve"> SUBSTITUTE(Table23[[#This Row],[ISSN]],"-","")</f>
        <v>10906738</v>
      </c>
      <c r="M308" s="5">
        <v>573</v>
      </c>
    </row>
    <row r="309" spans="1:13" x14ac:dyDescent="0.35">
      <c r="A309" s="1" t="s">
        <v>664</v>
      </c>
      <c r="B309" s="1" t="s">
        <v>665</v>
      </c>
      <c r="C309" s="1" t="s">
        <v>189</v>
      </c>
      <c r="E309" s="1" t="s">
        <v>27</v>
      </c>
      <c r="F309" s="3">
        <v>1</v>
      </c>
      <c r="G309" s="1" t="s">
        <v>14</v>
      </c>
      <c r="H309" s="1" t="s">
        <v>22</v>
      </c>
      <c r="J309" s="1" t="s">
        <v>666</v>
      </c>
      <c r="K309"/>
      <c r="L309" t="str">
        <f xml:space="preserve"> SUBSTITUTE(Table23[[#This Row],[ISSN]],"-","")</f>
        <v>02652323</v>
      </c>
      <c r="M309" s="5">
        <v>1439</v>
      </c>
    </row>
    <row r="310" spans="1:13" x14ac:dyDescent="0.35">
      <c r="A310" s="1" t="s">
        <v>667</v>
      </c>
      <c r="B310" s="1" t="s">
        <v>668</v>
      </c>
      <c r="C310" s="1" t="s">
        <v>100</v>
      </c>
      <c r="E310" s="1" t="s">
        <v>13</v>
      </c>
      <c r="F310" s="3">
        <v>1</v>
      </c>
      <c r="G310" s="1" t="s">
        <v>14</v>
      </c>
      <c r="H310" s="1" t="s">
        <v>13</v>
      </c>
      <c r="J310" s="1" t="s">
        <v>50</v>
      </c>
      <c r="K310"/>
      <c r="L310" t="str">
        <f xml:space="preserve"> SUBSTITUTE(Table23[[#This Row],[ISSN]],"-","")</f>
        <v>18154654</v>
      </c>
      <c r="M310" s="5">
        <v>1024</v>
      </c>
    </row>
    <row r="311" spans="1:13" x14ac:dyDescent="0.35">
      <c r="A311" s="1" t="s">
        <v>669</v>
      </c>
      <c r="B311" s="1" t="s">
        <v>670</v>
      </c>
      <c r="C311" s="1" t="s">
        <v>20</v>
      </c>
      <c r="F311" s="3">
        <v>1</v>
      </c>
      <c r="G311" s="1" t="s">
        <v>14</v>
      </c>
      <c r="H311" s="1" t="s">
        <v>15</v>
      </c>
      <c r="K311"/>
      <c r="L311" t="str">
        <f xml:space="preserve"> SUBSTITUTE(Table23[[#This Row],[ISSN]],"-","")</f>
        <v>10444068</v>
      </c>
      <c r="M311" s="5">
        <v>876</v>
      </c>
    </row>
    <row r="312" spans="1:13" x14ac:dyDescent="0.35">
      <c r="A312" s="1" t="s">
        <v>671</v>
      </c>
      <c r="B312" s="1" t="s">
        <v>672</v>
      </c>
      <c r="C312" s="1" t="s">
        <v>673</v>
      </c>
      <c r="E312" s="1" t="s">
        <v>13</v>
      </c>
      <c r="F312" s="3">
        <v>1</v>
      </c>
      <c r="G312" s="1" t="s">
        <v>14</v>
      </c>
      <c r="H312" s="1" t="s">
        <v>13</v>
      </c>
      <c r="I312" s="1" t="s">
        <v>79</v>
      </c>
      <c r="K312"/>
      <c r="L312" t="str">
        <f xml:space="preserve"> SUBSTITUTE(Table23[[#This Row],[ISSN]],"-","")</f>
        <v>09596119</v>
      </c>
      <c r="M312" s="5">
        <v>3141</v>
      </c>
    </row>
    <row r="313" spans="1:13" x14ac:dyDescent="0.35">
      <c r="A313" s="1" t="s">
        <v>674</v>
      </c>
      <c r="B313" s="1" t="s">
        <v>675</v>
      </c>
      <c r="C313" s="1" t="s">
        <v>105</v>
      </c>
      <c r="E313" s="1" t="s">
        <v>27</v>
      </c>
      <c r="F313" s="3">
        <v>1</v>
      </c>
      <c r="G313" s="1" t="s">
        <v>16</v>
      </c>
      <c r="H313" s="1" t="s">
        <v>22</v>
      </c>
      <c r="J313" s="1" t="s">
        <v>50</v>
      </c>
      <c r="K313"/>
      <c r="L313" t="str">
        <f xml:space="preserve"> SUBSTITUTE(Table23[[#This Row],[ISSN]],"-","")</f>
        <v>14705958</v>
      </c>
      <c r="M313" s="5">
        <v>743</v>
      </c>
    </row>
    <row r="314" spans="1:13" x14ac:dyDescent="0.35">
      <c r="A314" s="1" t="s">
        <v>676</v>
      </c>
      <c r="B314" s="1" t="s">
        <v>677</v>
      </c>
      <c r="C314" s="1" t="s">
        <v>72</v>
      </c>
      <c r="E314" s="1" t="s">
        <v>15</v>
      </c>
      <c r="F314" s="3">
        <v>1</v>
      </c>
      <c r="G314" s="1" t="s">
        <v>14</v>
      </c>
      <c r="H314" s="1" t="s">
        <v>13</v>
      </c>
      <c r="I314" s="1" t="s">
        <v>17</v>
      </c>
      <c r="J314" s="1" t="s">
        <v>16</v>
      </c>
      <c r="K314"/>
      <c r="L314" t="str">
        <f xml:space="preserve"> SUBSTITUTE(Table23[[#This Row],[ISSN]],"-","")</f>
        <v>10864415</v>
      </c>
      <c r="M314" s="5">
        <v>1025</v>
      </c>
    </row>
    <row r="315" spans="1:13" x14ac:dyDescent="0.35">
      <c r="A315" s="1" t="s">
        <v>678</v>
      </c>
      <c r="B315" s="1" t="s">
        <v>679</v>
      </c>
      <c r="C315" s="1" t="s">
        <v>680</v>
      </c>
      <c r="E315" s="1" t="s">
        <v>27</v>
      </c>
      <c r="F315" s="3">
        <v>1</v>
      </c>
      <c r="G315" s="1" t="s">
        <v>16</v>
      </c>
      <c r="H315" s="1" t="s">
        <v>13</v>
      </c>
      <c r="J315" s="1" t="s">
        <v>16</v>
      </c>
      <c r="K315"/>
      <c r="L315" t="str">
        <f xml:space="preserve"> SUBSTITUTE(Table23[[#This Row],[ISSN]],"-","")</f>
        <v>13552554</v>
      </c>
      <c r="M315" s="5">
        <v>1354</v>
      </c>
    </row>
    <row r="316" spans="1:13" x14ac:dyDescent="0.35">
      <c r="A316" s="1" t="s">
        <v>681</v>
      </c>
      <c r="B316" s="1" t="s">
        <v>682</v>
      </c>
      <c r="C316" s="1" t="s">
        <v>397</v>
      </c>
      <c r="E316" s="1" t="s">
        <v>27</v>
      </c>
      <c r="F316" s="3">
        <v>1</v>
      </c>
      <c r="G316" s="1" t="s">
        <v>50</v>
      </c>
      <c r="H316" s="1" t="s">
        <v>15</v>
      </c>
      <c r="J316" s="1" t="s">
        <v>50</v>
      </c>
      <c r="K316"/>
      <c r="L316" t="str">
        <f xml:space="preserve"> SUBSTITUTE(Table23[[#This Row],[ISSN]],"-","")</f>
        <v>14657503</v>
      </c>
      <c r="M316" s="5">
        <v>618</v>
      </c>
    </row>
    <row r="317" spans="1:13" x14ac:dyDescent="0.35">
      <c r="A317" s="1" t="s">
        <v>683</v>
      </c>
      <c r="B317" s="1" t="s">
        <v>684</v>
      </c>
      <c r="C317" s="1" t="s">
        <v>12</v>
      </c>
      <c r="E317" s="1" t="s">
        <v>13</v>
      </c>
      <c r="F317" s="3">
        <v>1</v>
      </c>
      <c r="G317" s="1" t="s">
        <v>16</v>
      </c>
      <c r="H317" s="1" t="s">
        <v>13</v>
      </c>
      <c r="K317"/>
      <c r="L317" t="str">
        <f xml:space="preserve"> SUBSTITUTE(Table23[[#This Row],[ISSN]],"-","")</f>
        <v>10769307</v>
      </c>
      <c r="M317" s="5">
        <v>791</v>
      </c>
    </row>
    <row r="318" spans="1:13" x14ac:dyDescent="0.35">
      <c r="A318" s="1" t="s">
        <v>685</v>
      </c>
      <c r="B318" s="1" t="s">
        <v>686</v>
      </c>
      <c r="C318" s="1" t="s">
        <v>100</v>
      </c>
      <c r="E318" s="1" t="s">
        <v>15</v>
      </c>
      <c r="F318" s="3">
        <v>2</v>
      </c>
      <c r="G318" s="1" t="s">
        <v>14</v>
      </c>
      <c r="H318" s="1" t="s">
        <v>13</v>
      </c>
      <c r="I318" s="1" t="s">
        <v>79</v>
      </c>
      <c r="J318" s="1" t="s">
        <v>16</v>
      </c>
      <c r="K318"/>
      <c r="L318" t="str">
        <f xml:space="preserve"> SUBSTITUTE(Table23[[#This Row],[ISSN]],"-","")</f>
        <v>01692070</v>
      </c>
      <c r="M318" s="5">
        <v>2428</v>
      </c>
    </row>
    <row r="319" spans="1:13" x14ac:dyDescent="0.35">
      <c r="A319" s="1" t="s">
        <v>687</v>
      </c>
      <c r="B319" s="1" t="s">
        <v>688</v>
      </c>
      <c r="C319" s="1" t="s">
        <v>100</v>
      </c>
      <c r="E319" s="1" t="s">
        <v>15</v>
      </c>
      <c r="F319" s="3">
        <v>1</v>
      </c>
      <c r="G319" s="1" t="s">
        <v>14</v>
      </c>
      <c r="H319" s="1" t="s">
        <v>15</v>
      </c>
      <c r="K319"/>
      <c r="L319" t="str">
        <f xml:space="preserve"> SUBSTITUTE(Table23[[#This Row],[ISSN]],"-","")</f>
        <v>00207276</v>
      </c>
      <c r="M319" s="5">
        <v>337</v>
      </c>
    </row>
    <row r="320" spans="1:13" x14ac:dyDescent="0.35">
      <c r="A320" s="1" t="s">
        <v>689</v>
      </c>
      <c r="B320" s="1" t="s">
        <v>690</v>
      </c>
      <c r="C320" s="1" t="s">
        <v>153</v>
      </c>
      <c r="F320" s="3">
        <v>1</v>
      </c>
      <c r="G320" s="1" t="s">
        <v>21</v>
      </c>
      <c r="H320" s="1" t="s">
        <v>13</v>
      </c>
      <c r="I320" s="1" t="s">
        <v>36</v>
      </c>
      <c r="K320"/>
      <c r="L320" t="str">
        <f xml:space="preserve"> SUBSTITUTE(Table23[[#This Row],[ISSN]],"-","")</f>
        <v>02784319</v>
      </c>
      <c r="M320" s="5">
        <v>2731</v>
      </c>
    </row>
    <row r="321" spans="1:13" x14ac:dyDescent="0.35">
      <c r="A321" s="1" t="s">
        <v>691</v>
      </c>
      <c r="B321" s="1" t="s">
        <v>692</v>
      </c>
      <c r="C321" s="1" t="s">
        <v>138</v>
      </c>
      <c r="E321" s="1" t="s">
        <v>13</v>
      </c>
      <c r="F321" s="3">
        <v>2</v>
      </c>
      <c r="G321" s="1" t="s">
        <v>16</v>
      </c>
      <c r="H321" s="1" t="s">
        <v>15</v>
      </c>
      <c r="I321" s="1" t="s">
        <v>39</v>
      </c>
      <c r="K321"/>
      <c r="L321" t="str">
        <f xml:space="preserve"> SUBSTITUTE(Table23[[#This Row],[ISSN]],"-","")</f>
        <v>10715819</v>
      </c>
      <c r="M321" s="5">
        <v>1394</v>
      </c>
    </row>
    <row r="322" spans="1:13" x14ac:dyDescent="0.35">
      <c r="A322" s="1" t="s">
        <v>693</v>
      </c>
      <c r="B322" s="1" t="s">
        <v>694</v>
      </c>
      <c r="C322" s="1" t="s">
        <v>695</v>
      </c>
      <c r="E322" s="1" t="s">
        <v>13</v>
      </c>
      <c r="F322" s="3">
        <v>2</v>
      </c>
      <c r="G322" s="1" t="s">
        <v>14</v>
      </c>
      <c r="H322" s="1" t="s">
        <v>13</v>
      </c>
      <c r="I322" s="1" t="s">
        <v>39</v>
      </c>
      <c r="J322" s="1" t="s">
        <v>14</v>
      </c>
      <c r="K322"/>
      <c r="L322" t="str">
        <f xml:space="preserve"> SUBSTITUTE(Table23[[#This Row],[ISSN]],"-","")</f>
        <v>09585192</v>
      </c>
      <c r="M322" s="5">
        <v>2231</v>
      </c>
    </row>
    <row r="323" spans="1:13" ht="29" x14ac:dyDescent="0.35">
      <c r="A323" s="1" t="s">
        <v>696</v>
      </c>
      <c r="B323" s="1" t="s">
        <v>697</v>
      </c>
      <c r="C323" s="2" t="s">
        <v>698</v>
      </c>
      <c r="E323" s="1" t="s">
        <v>22</v>
      </c>
      <c r="F323" s="3">
        <v>2</v>
      </c>
      <c r="G323" s="1" t="s">
        <v>14</v>
      </c>
      <c r="H323" s="1" t="s">
        <v>13</v>
      </c>
      <c r="I323" s="1" t="s">
        <v>17</v>
      </c>
      <c r="J323" s="1" t="s">
        <v>16</v>
      </c>
      <c r="K323"/>
      <c r="L323" t="str">
        <f xml:space="preserve"> SUBSTITUTE(Table23[[#This Row],[ISSN]],"-","")</f>
        <v>01677187</v>
      </c>
      <c r="M323" s="5">
        <v>950</v>
      </c>
    </row>
    <row r="324" spans="1:13" x14ac:dyDescent="0.35">
      <c r="A324" s="1" t="s">
        <v>699</v>
      </c>
      <c r="B324" s="1" t="s">
        <v>700</v>
      </c>
      <c r="C324" s="1" t="s">
        <v>72</v>
      </c>
      <c r="E324" s="1" t="s">
        <v>13</v>
      </c>
      <c r="F324" s="3">
        <v>2</v>
      </c>
      <c r="G324" s="1" t="s">
        <v>21</v>
      </c>
      <c r="H324" s="1" t="s">
        <v>15</v>
      </c>
      <c r="I324" s="1" t="s">
        <v>39</v>
      </c>
      <c r="J324" s="1" t="s">
        <v>16</v>
      </c>
      <c r="K324"/>
      <c r="L324" t="str">
        <f xml:space="preserve"> SUBSTITUTE(Table23[[#This Row],[ISSN]],"-","")</f>
        <v>02684012</v>
      </c>
      <c r="M324" s="5">
        <v>6260</v>
      </c>
    </row>
    <row r="325" spans="1:13" x14ac:dyDescent="0.35">
      <c r="A325" s="1" t="s">
        <v>701</v>
      </c>
      <c r="B325" s="1" t="s">
        <v>702</v>
      </c>
      <c r="C325" s="1" t="s">
        <v>325</v>
      </c>
      <c r="E325" s="1" t="s">
        <v>27</v>
      </c>
      <c r="F325" s="3">
        <v>1</v>
      </c>
      <c r="H325" s="1" t="s">
        <v>15</v>
      </c>
      <c r="J325" s="1" t="s">
        <v>16</v>
      </c>
      <c r="K325"/>
      <c r="L325" t="str">
        <f xml:space="preserve"> SUBSTITUTE(Table23[[#This Row],[ISSN]],"-","")</f>
        <v>13639196</v>
      </c>
      <c r="M325" s="5">
        <v>432</v>
      </c>
    </row>
    <row r="326" spans="1:13" x14ac:dyDescent="0.35">
      <c r="A326" s="1" t="s">
        <v>703</v>
      </c>
      <c r="B326" s="1" t="s">
        <v>704</v>
      </c>
      <c r="C326" s="1" t="s">
        <v>105</v>
      </c>
      <c r="F326" s="3">
        <v>1</v>
      </c>
      <c r="G326" s="1" t="s">
        <v>14</v>
      </c>
      <c r="H326" s="1" t="s">
        <v>22</v>
      </c>
      <c r="K326"/>
      <c r="L326" t="str">
        <f xml:space="preserve"> SUBSTITUTE(Table23[[#This Row],[ISSN]],"-","")</f>
        <v>01471767</v>
      </c>
      <c r="M326" s="5">
        <v>1047</v>
      </c>
    </row>
    <row r="327" spans="1:13" x14ac:dyDescent="0.35">
      <c r="A327" s="1" t="s">
        <v>705</v>
      </c>
      <c r="B327" s="1" t="s">
        <v>706</v>
      </c>
      <c r="C327" s="1" t="s">
        <v>138</v>
      </c>
      <c r="E327" s="1" t="s">
        <v>13</v>
      </c>
      <c r="F327" s="3">
        <v>1</v>
      </c>
      <c r="G327" s="1" t="s">
        <v>14</v>
      </c>
      <c r="H327" s="1" t="s">
        <v>22</v>
      </c>
      <c r="J327" s="1" t="s">
        <v>16</v>
      </c>
      <c r="K327"/>
      <c r="L327" t="str">
        <f xml:space="preserve"> SUBSTITUTE(Table23[[#This Row],[ISSN]],"-","")</f>
        <v>09574093</v>
      </c>
      <c r="M327" s="5">
        <v>1792</v>
      </c>
    </row>
    <row r="328" spans="1:13" x14ac:dyDescent="0.35">
      <c r="A328" s="1" t="s">
        <v>707</v>
      </c>
      <c r="B328" s="1" t="s">
        <v>708</v>
      </c>
      <c r="C328" s="1" t="s">
        <v>709</v>
      </c>
      <c r="E328" s="1" t="s">
        <v>13</v>
      </c>
      <c r="F328" s="3">
        <v>1</v>
      </c>
      <c r="G328" s="1" t="s">
        <v>16</v>
      </c>
      <c r="H328" s="1" t="s">
        <v>22</v>
      </c>
      <c r="J328" s="1" t="s">
        <v>50</v>
      </c>
      <c r="K328"/>
      <c r="L328" t="str">
        <f xml:space="preserve"> SUBSTITUTE(Table23[[#This Row],[ISSN]],"-","")</f>
        <v>13675567</v>
      </c>
      <c r="M328" s="5">
        <v>1452</v>
      </c>
    </row>
    <row r="329" spans="1:13" x14ac:dyDescent="0.35">
      <c r="A329" s="1" t="s">
        <v>710</v>
      </c>
      <c r="B329" s="1" t="s">
        <v>711</v>
      </c>
      <c r="C329" s="1" t="s">
        <v>20</v>
      </c>
      <c r="E329" s="1" t="s">
        <v>15</v>
      </c>
      <c r="F329" s="3">
        <v>2</v>
      </c>
      <c r="G329" s="1" t="s">
        <v>14</v>
      </c>
      <c r="H329" s="1" t="s">
        <v>13</v>
      </c>
      <c r="I329" s="1" t="s">
        <v>36</v>
      </c>
      <c r="J329" s="1" t="s">
        <v>16</v>
      </c>
      <c r="K329"/>
      <c r="L329" t="str">
        <f xml:space="preserve"> SUBSTITUTE(Table23[[#This Row],[ISSN]],"-","")</f>
        <v>14608545</v>
      </c>
      <c r="M329" s="5">
        <v>4054</v>
      </c>
    </row>
    <row r="330" spans="1:13" x14ac:dyDescent="0.35">
      <c r="A330" s="1" t="s">
        <v>712</v>
      </c>
      <c r="B330" s="1" t="s">
        <v>713</v>
      </c>
      <c r="C330" s="1" t="s">
        <v>12</v>
      </c>
      <c r="F330" s="3">
        <v>1</v>
      </c>
      <c r="G330" s="1" t="s">
        <v>14</v>
      </c>
      <c r="H330" s="1" t="s">
        <v>15</v>
      </c>
      <c r="K330"/>
      <c r="L330" t="str">
        <f xml:space="preserve"> SUBSTITUTE(Table23[[#This Row],[ISSN]],"-","")</f>
        <v>17439132</v>
      </c>
      <c r="M330" s="5">
        <v>526</v>
      </c>
    </row>
    <row r="331" spans="1:13" x14ac:dyDescent="0.35">
      <c r="A331" s="1" t="s">
        <v>714</v>
      </c>
      <c r="B331" s="1" t="s">
        <v>715</v>
      </c>
      <c r="C331" s="1" t="s">
        <v>105</v>
      </c>
      <c r="E331" s="1" t="s">
        <v>13</v>
      </c>
      <c r="F331" s="3">
        <v>1</v>
      </c>
      <c r="G331" s="1" t="s">
        <v>14</v>
      </c>
      <c r="H331" s="1" t="s">
        <v>15</v>
      </c>
      <c r="J331" s="1" t="s">
        <v>50</v>
      </c>
      <c r="K331"/>
      <c r="L331" t="str">
        <f xml:space="preserve"> SUBSTITUTE(Table23[[#This Row],[ISSN]],"-","")</f>
        <v>01437720</v>
      </c>
      <c r="M331" s="5">
        <v>1411</v>
      </c>
    </row>
    <row r="332" spans="1:13" x14ac:dyDescent="0.35">
      <c r="A332" s="1" t="s">
        <v>716</v>
      </c>
      <c r="B332" s="1" t="s">
        <v>717</v>
      </c>
      <c r="C332" s="1" t="s">
        <v>189</v>
      </c>
      <c r="E332" s="1" t="s">
        <v>27</v>
      </c>
      <c r="F332" s="3">
        <v>1</v>
      </c>
      <c r="G332" s="1" t="s">
        <v>14</v>
      </c>
      <c r="H332" s="1" t="s">
        <v>15</v>
      </c>
      <c r="J332" s="1" t="s">
        <v>50</v>
      </c>
      <c r="K332"/>
      <c r="L332" t="str">
        <f xml:space="preserve"> SUBSTITUTE(Table23[[#This Row],[ISSN]],"-","")</f>
        <v>14707853</v>
      </c>
      <c r="M332" s="5">
        <v>880</v>
      </c>
    </row>
    <row r="333" spans="1:13" x14ac:dyDescent="0.35">
      <c r="A333" s="1" t="s">
        <v>718</v>
      </c>
      <c r="B333" s="1" t="s">
        <v>719</v>
      </c>
      <c r="C333" s="1" t="s">
        <v>720</v>
      </c>
      <c r="E333" s="1" t="s">
        <v>15</v>
      </c>
      <c r="F333" s="3">
        <v>2</v>
      </c>
      <c r="G333" s="1" t="s">
        <v>14</v>
      </c>
      <c r="H333" s="1" t="s">
        <v>27</v>
      </c>
      <c r="I333" s="1" t="s">
        <v>17</v>
      </c>
      <c r="J333" s="1" t="s">
        <v>16</v>
      </c>
      <c r="K333"/>
      <c r="L333" t="str">
        <f xml:space="preserve"> SUBSTITUTE(Table23[[#This Row],[ISSN]],"-","")</f>
        <v>01443577</v>
      </c>
      <c r="M333" s="5">
        <v>2876</v>
      </c>
    </row>
    <row r="334" spans="1:13" x14ac:dyDescent="0.35">
      <c r="A334" s="1" t="s">
        <v>721</v>
      </c>
      <c r="B334" s="1" t="s">
        <v>722</v>
      </c>
      <c r="C334" s="1" t="s">
        <v>723</v>
      </c>
      <c r="E334" s="1" t="s">
        <v>15</v>
      </c>
      <c r="F334" s="3">
        <v>1</v>
      </c>
      <c r="G334" s="1" t="s">
        <v>14</v>
      </c>
      <c r="H334" s="1" t="s">
        <v>15</v>
      </c>
      <c r="I334" s="1" t="s">
        <v>39</v>
      </c>
      <c r="J334" s="1" t="s">
        <v>16</v>
      </c>
      <c r="K334"/>
      <c r="L334" t="str">
        <f xml:space="preserve"> SUBSTITUTE(Table23[[#This Row],[ISSN]],"-","")</f>
        <v>09600035</v>
      </c>
      <c r="M334" s="5">
        <v>1821</v>
      </c>
    </row>
    <row r="335" spans="1:13" x14ac:dyDescent="0.35">
      <c r="A335" s="1" t="s">
        <v>724</v>
      </c>
      <c r="B335" s="1" t="s">
        <v>725</v>
      </c>
      <c r="C335" s="1" t="s">
        <v>138</v>
      </c>
      <c r="E335" s="1" t="s">
        <v>22</v>
      </c>
      <c r="F335" s="3">
        <v>2</v>
      </c>
      <c r="G335" s="1" t="s">
        <v>14</v>
      </c>
      <c r="H335" s="1" t="s">
        <v>13</v>
      </c>
      <c r="I335" s="1" t="s">
        <v>39</v>
      </c>
      <c r="J335" s="1" t="s">
        <v>16</v>
      </c>
      <c r="K335"/>
      <c r="L335" t="str">
        <f xml:space="preserve"> SUBSTITUTE(Table23[[#This Row],[ISSN]],"-","")</f>
        <v>09255273</v>
      </c>
      <c r="M335" s="5">
        <v>2833</v>
      </c>
    </row>
    <row r="336" spans="1:13" x14ac:dyDescent="0.35">
      <c r="A336" s="1" t="s">
        <v>726</v>
      </c>
      <c r="B336" s="1" t="s">
        <v>727</v>
      </c>
      <c r="C336" s="1" t="s">
        <v>138</v>
      </c>
      <c r="E336" s="1" t="s">
        <v>15</v>
      </c>
      <c r="F336" s="3">
        <v>1</v>
      </c>
      <c r="G336" s="1" t="s">
        <v>14</v>
      </c>
      <c r="H336" s="1" t="s">
        <v>13</v>
      </c>
      <c r="I336" s="1" t="s">
        <v>17</v>
      </c>
      <c r="J336" s="1" t="s">
        <v>16</v>
      </c>
      <c r="K336"/>
      <c r="L336" t="str">
        <f xml:space="preserve"> SUBSTITUTE(Table23[[#This Row],[ISSN]],"-","")</f>
        <v>00207543</v>
      </c>
      <c r="M336" s="5">
        <v>2242</v>
      </c>
    </row>
    <row r="337" spans="1:13" x14ac:dyDescent="0.35">
      <c r="A337" s="1" t="s">
        <v>728</v>
      </c>
      <c r="B337" s="1" t="s">
        <v>729</v>
      </c>
      <c r="C337" s="1" t="s">
        <v>138</v>
      </c>
      <c r="E337" s="1" t="s">
        <v>15</v>
      </c>
      <c r="F337" s="3">
        <v>2</v>
      </c>
      <c r="G337" s="1" t="s">
        <v>14</v>
      </c>
      <c r="H337" s="1" t="s">
        <v>15</v>
      </c>
      <c r="I337" s="1" t="s">
        <v>79</v>
      </c>
      <c r="J337" s="1" t="s">
        <v>16</v>
      </c>
      <c r="K337"/>
      <c r="L337" t="str">
        <f xml:space="preserve"> SUBSTITUTE(Table23[[#This Row],[ISSN]],"-","")</f>
        <v>02637863</v>
      </c>
      <c r="M337" s="5">
        <v>1870</v>
      </c>
    </row>
    <row r="338" spans="1:13" x14ac:dyDescent="0.35">
      <c r="A338" s="1" t="s">
        <v>730</v>
      </c>
      <c r="B338" s="1" t="s">
        <v>731</v>
      </c>
      <c r="C338" s="1" t="s">
        <v>84</v>
      </c>
      <c r="E338" s="1" t="s">
        <v>13</v>
      </c>
      <c r="F338" s="3">
        <v>1</v>
      </c>
      <c r="G338" s="1" t="s">
        <v>16</v>
      </c>
      <c r="H338" s="1" t="s">
        <v>15</v>
      </c>
      <c r="J338" s="1" t="s">
        <v>16</v>
      </c>
      <c r="K338"/>
      <c r="L338" t="str">
        <f xml:space="preserve"> SUBSTITUTE(Table23[[#This Row],[ISSN]],"-","")</f>
        <v>01900692</v>
      </c>
      <c r="M338" s="5">
        <v>725</v>
      </c>
    </row>
    <row r="339" spans="1:13" x14ac:dyDescent="0.35">
      <c r="A339" s="1" t="s">
        <v>732</v>
      </c>
      <c r="B339" s="1" t="s">
        <v>733</v>
      </c>
      <c r="C339" s="1" t="s">
        <v>189</v>
      </c>
      <c r="E339" s="1" t="s">
        <v>13</v>
      </c>
      <c r="F339" s="3">
        <v>2</v>
      </c>
      <c r="G339" s="1" t="s">
        <v>14</v>
      </c>
      <c r="K339"/>
      <c r="L339" t="str">
        <f xml:space="preserve"> SUBSTITUTE(Table23[[#This Row],[ISSN]],"-","")</f>
        <v>14716909</v>
      </c>
      <c r="M339" s="5">
        <v>794</v>
      </c>
    </row>
    <row r="340" spans="1:13" x14ac:dyDescent="0.35">
      <c r="A340" s="1" t="s">
        <v>734</v>
      </c>
      <c r="B340" s="1" t="s">
        <v>735</v>
      </c>
      <c r="C340" s="1" t="s">
        <v>84</v>
      </c>
      <c r="E340" s="1" t="s">
        <v>13</v>
      </c>
      <c r="F340" s="3">
        <v>1</v>
      </c>
      <c r="G340" s="1" t="s">
        <v>16</v>
      </c>
      <c r="H340" s="1" t="s">
        <v>22</v>
      </c>
      <c r="J340" s="1" t="s">
        <v>16</v>
      </c>
      <c r="K340"/>
      <c r="L340" t="str">
        <f xml:space="preserve"> SUBSTITUTE(Table23[[#This Row],[ISSN]],"-","")</f>
        <v>09513558</v>
      </c>
      <c r="M340" s="5">
        <v>646</v>
      </c>
    </row>
    <row r="341" spans="1:13" x14ac:dyDescent="0.35">
      <c r="A341" s="1" t="s">
        <v>736</v>
      </c>
      <c r="B341" s="1" t="s">
        <v>737</v>
      </c>
      <c r="C341" s="1" t="s">
        <v>738</v>
      </c>
      <c r="E341" s="1" t="s">
        <v>13</v>
      </c>
      <c r="F341" s="3">
        <v>1</v>
      </c>
      <c r="G341" s="1" t="s">
        <v>16</v>
      </c>
      <c r="H341" s="1" t="s">
        <v>15</v>
      </c>
      <c r="K341"/>
      <c r="L341" t="str">
        <f xml:space="preserve"> SUBSTITUTE(Table23[[#This Row],[ISSN]],"-","")</f>
        <v>0265671X</v>
      </c>
      <c r="M341" s="5">
        <v>631</v>
      </c>
    </row>
    <row r="342" spans="1:13" x14ac:dyDescent="0.35">
      <c r="A342" s="1" t="s">
        <v>739</v>
      </c>
      <c r="B342" s="1" t="s">
        <v>740</v>
      </c>
      <c r="C342" s="1" t="s">
        <v>189</v>
      </c>
      <c r="E342" s="1" t="s">
        <v>15</v>
      </c>
      <c r="F342" s="3">
        <v>2</v>
      </c>
      <c r="G342" s="1" t="s">
        <v>21</v>
      </c>
      <c r="H342" s="1" t="s">
        <v>27</v>
      </c>
      <c r="I342" s="1" t="s">
        <v>24</v>
      </c>
      <c r="J342" s="1" t="s">
        <v>14</v>
      </c>
      <c r="K342"/>
      <c r="L342" t="str">
        <f xml:space="preserve"> SUBSTITUTE(Table23[[#This Row],[ISSN]],"-","")</f>
        <v>01678116</v>
      </c>
      <c r="M342" s="5">
        <v>3869</v>
      </c>
    </row>
    <row r="343" spans="1:13" x14ac:dyDescent="0.35">
      <c r="A343" s="1" t="s">
        <v>741</v>
      </c>
      <c r="B343" s="1" t="s">
        <v>742</v>
      </c>
      <c r="C343" s="1" t="s">
        <v>743</v>
      </c>
      <c r="E343" s="1" t="s">
        <v>13</v>
      </c>
      <c r="F343" s="3">
        <v>1</v>
      </c>
      <c r="G343" s="1" t="s">
        <v>14</v>
      </c>
      <c r="H343" s="1" t="s">
        <v>15</v>
      </c>
      <c r="J343" s="1" t="s">
        <v>50</v>
      </c>
      <c r="K343"/>
      <c r="L343" t="str">
        <f xml:space="preserve"> SUBSTITUTE(Table23[[#This Row],[ISSN]],"-","")</f>
        <v>09590552</v>
      </c>
      <c r="M343" s="5">
        <v>1332</v>
      </c>
    </row>
    <row r="344" spans="1:13" x14ac:dyDescent="0.35">
      <c r="A344" s="1" t="s">
        <v>744</v>
      </c>
      <c r="B344" s="1" t="s">
        <v>745</v>
      </c>
      <c r="C344" s="1" t="s">
        <v>105</v>
      </c>
      <c r="F344" s="3">
        <v>1</v>
      </c>
      <c r="G344" s="1" t="s">
        <v>14</v>
      </c>
      <c r="H344" s="1" t="s">
        <v>15</v>
      </c>
      <c r="I344" s="1" t="s">
        <v>39</v>
      </c>
      <c r="J344" s="1" t="s">
        <v>16</v>
      </c>
      <c r="K344"/>
      <c r="L344" t="str">
        <f xml:space="preserve"> SUBSTITUTE(Table23[[#This Row],[ISSN]],"-","")</f>
        <v>0965075X</v>
      </c>
      <c r="M344" s="5">
        <v>1340</v>
      </c>
    </row>
    <row r="345" spans="1:13" x14ac:dyDescent="0.35">
      <c r="A345" s="1" t="s">
        <v>746</v>
      </c>
      <c r="B345" s="1" t="s">
        <v>747</v>
      </c>
      <c r="C345" s="1" t="s">
        <v>100</v>
      </c>
      <c r="F345" s="3">
        <v>1</v>
      </c>
      <c r="G345" s="1" t="s">
        <v>16</v>
      </c>
      <c r="H345" s="1" t="s">
        <v>22</v>
      </c>
      <c r="K345"/>
      <c r="L345" t="str">
        <f xml:space="preserve"> SUBSTITUTE(Table23[[#This Row],[ISSN]],"-","")</f>
        <v>03068293</v>
      </c>
      <c r="M345" s="5">
        <v>490</v>
      </c>
    </row>
    <row r="346" spans="1:13" x14ac:dyDescent="0.35">
      <c r="A346" s="1" t="s">
        <v>748</v>
      </c>
      <c r="B346" s="1" t="s">
        <v>749</v>
      </c>
      <c r="C346" s="1" t="s">
        <v>750</v>
      </c>
      <c r="F346" s="3">
        <v>1</v>
      </c>
      <c r="G346" s="1" t="s">
        <v>14</v>
      </c>
      <c r="H346" s="1" t="s">
        <v>15</v>
      </c>
      <c r="K346"/>
      <c r="L346" t="str">
        <f xml:space="preserve"> SUBSTITUTE(Table23[[#This Row],[ISSN]],"-","")</f>
        <v>10725245</v>
      </c>
      <c r="M346" s="5">
        <v>963</v>
      </c>
    </row>
    <row r="347" spans="1:13" x14ac:dyDescent="0.35">
      <c r="A347" s="1" t="s">
        <v>751</v>
      </c>
      <c r="B347" s="1" t="s">
        <v>752</v>
      </c>
      <c r="C347" s="1" t="s">
        <v>325</v>
      </c>
      <c r="E347" s="1" t="s">
        <v>13</v>
      </c>
      <c r="F347" s="3">
        <v>2</v>
      </c>
      <c r="G347" s="1" t="s">
        <v>16</v>
      </c>
      <c r="H347" s="1" t="s">
        <v>15</v>
      </c>
      <c r="J347" s="1" t="s">
        <v>50</v>
      </c>
      <c r="K347"/>
      <c r="L347" t="str">
        <f xml:space="preserve"> SUBSTITUTE(Table23[[#This Row],[ISSN]],"-","")</f>
        <v>02675730</v>
      </c>
      <c r="M347" s="5">
        <v>388</v>
      </c>
    </row>
    <row r="348" spans="1:13" x14ac:dyDescent="0.35">
      <c r="A348" s="1" t="s">
        <v>753</v>
      </c>
      <c r="B348" s="1" t="s">
        <v>754</v>
      </c>
      <c r="C348" s="1" t="s">
        <v>100</v>
      </c>
      <c r="E348" s="1" t="s">
        <v>13</v>
      </c>
      <c r="F348" s="3">
        <v>1</v>
      </c>
      <c r="G348" s="1" t="s">
        <v>16</v>
      </c>
      <c r="H348" s="1" t="s">
        <v>15</v>
      </c>
      <c r="K348"/>
      <c r="L348" t="str">
        <f xml:space="preserve"> SUBSTITUTE(Table23[[#This Row],[ISSN]],"-","")</f>
        <v>13571516</v>
      </c>
      <c r="M348" s="5">
        <v>468</v>
      </c>
    </row>
    <row r="349" spans="1:13" x14ac:dyDescent="0.35">
      <c r="A349" s="1" t="s">
        <v>755</v>
      </c>
      <c r="B349" s="1" t="s">
        <v>756</v>
      </c>
      <c r="C349" s="1" t="s">
        <v>12</v>
      </c>
      <c r="E349" s="1" t="s">
        <v>13</v>
      </c>
      <c r="F349" s="3">
        <v>1</v>
      </c>
      <c r="G349" s="1" t="s">
        <v>16</v>
      </c>
      <c r="H349" s="1" t="s">
        <v>15</v>
      </c>
      <c r="K349"/>
      <c r="L349" t="str">
        <f xml:space="preserve"> SUBSTITUTE(Table23[[#This Row],[ISSN]],"-","")</f>
        <v>02190249</v>
      </c>
      <c r="M349" s="5">
        <v>282</v>
      </c>
    </row>
    <row r="350" spans="1:13" x14ac:dyDescent="0.35">
      <c r="A350" s="1" t="s">
        <v>757</v>
      </c>
      <c r="B350" s="1" t="s">
        <v>758</v>
      </c>
      <c r="C350" s="1" t="s">
        <v>153</v>
      </c>
      <c r="F350" s="3">
        <v>1</v>
      </c>
      <c r="G350" s="1" t="s">
        <v>14</v>
      </c>
      <c r="H350" s="1" t="s">
        <v>15</v>
      </c>
      <c r="K350"/>
      <c r="L350" t="str">
        <f xml:space="preserve"> SUBSTITUTE(Table23[[#This Row],[ISSN]],"-","")</f>
        <v>10992340</v>
      </c>
      <c r="M350" s="5">
        <v>1355</v>
      </c>
    </row>
    <row r="351" spans="1:13" x14ac:dyDescent="0.35">
      <c r="A351" s="1" t="s">
        <v>759</v>
      </c>
      <c r="B351" s="1" t="s">
        <v>760</v>
      </c>
      <c r="C351" s="1" t="s">
        <v>105</v>
      </c>
      <c r="F351" s="3">
        <v>1</v>
      </c>
      <c r="G351" s="1" t="s">
        <v>50</v>
      </c>
      <c r="H351" s="1" t="s">
        <v>15</v>
      </c>
      <c r="K351"/>
      <c r="L351" t="str">
        <f xml:space="preserve"> SUBSTITUTE(Table23[[#This Row],[ISSN]],"-","")</f>
        <v>13603736</v>
      </c>
      <c r="M351" s="5">
        <v>518</v>
      </c>
    </row>
    <row r="352" spans="1:13" x14ac:dyDescent="0.35">
      <c r="A352" s="1" t="s">
        <v>761</v>
      </c>
      <c r="B352" s="1" t="s">
        <v>762</v>
      </c>
      <c r="C352" s="1" t="s">
        <v>122</v>
      </c>
      <c r="E352" s="1" t="s">
        <v>13</v>
      </c>
      <c r="F352" s="3">
        <v>2</v>
      </c>
      <c r="G352" s="1" t="s">
        <v>16</v>
      </c>
      <c r="H352" s="1" t="s">
        <v>15</v>
      </c>
      <c r="K352"/>
      <c r="L352" t="str">
        <f xml:space="preserve"> SUBSTITUTE(Table23[[#This Row],[ISSN]],"-","")</f>
        <v>03091317</v>
      </c>
      <c r="M352" s="5">
        <v>1417</v>
      </c>
    </row>
    <row r="353" spans="1:13" x14ac:dyDescent="0.35">
      <c r="A353" s="1" t="s">
        <v>763</v>
      </c>
      <c r="B353" s="1" t="s">
        <v>764</v>
      </c>
      <c r="C353" s="1" t="s">
        <v>105</v>
      </c>
      <c r="E353" s="1" t="s">
        <v>13</v>
      </c>
      <c r="F353" s="3">
        <v>1</v>
      </c>
      <c r="G353" s="1" t="s">
        <v>16</v>
      </c>
      <c r="H353" s="1" t="s">
        <v>15</v>
      </c>
      <c r="J353" s="1" t="s">
        <v>16</v>
      </c>
      <c r="K353"/>
      <c r="L353" t="str">
        <f xml:space="preserve"> SUBSTITUTE(Table23[[#This Row],[ISSN]],"-","")</f>
        <v>00207780</v>
      </c>
      <c r="M353" s="5">
        <v>728</v>
      </c>
    </row>
    <row r="354" spans="1:13" x14ac:dyDescent="0.35">
      <c r="A354" s="1" t="s">
        <v>765</v>
      </c>
      <c r="B354" s="1" t="s">
        <v>766</v>
      </c>
      <c r="C354" s="1" t="s">
        <v>189</v>
      </c>
      <c r="E354" s="1" t="s">
        <v>13</v>
      </c>
      <c r="F354" s="3">
        <v>1</v>
      </c>
      <c r="G354" s="1" t="s">
        <v>14</v>
      </c>
      <c r="H354" s="1" t="s">
        <v>13</v>
      </c>
      <c r="I354" s="1" t="s">
        <v>39</v>
      </c>
      <c r="J354" s="1" t="s">
        <v>16</v>
      </c>
      <c r="K354"/>
      <c r="L354" t="str">
        <f xml:space="preserve"> SUBSTITUTE(Table23[[#This Row],[ISSN]],"-","")</f>
        <v>02651335</v>
      </c>
      <c r="M354" s="5">
        <v>1306</v>
      </c>
    </row>
    <row r="355" spans="1:13" x14ac:dyDescent="0.35">
      <c r="A355" s="1" t="s">
        <v>767</v>
      </c>
      <c r="B355" s="1" t="s">
        <v>768</v>
      </c>
      <c r="C355" s="1" t="s">
        <v>105</v>
      </c>
      <c r="F355" s="3">
        <v>1</v>
      </c>
      <c r="G355" s="1" t="s">
        <v>14</v>
      </c>
      <c r="H355" s="1" t="s">
        <v>22</v>
      </c>
      <c r="K355"/>
      <c r="L355" t="str">
        <f xml:space="preserve"> SUBSTITUTE(Table23[[#This Row],[ISSN]],"-","")</f>
        <v>1382340X</v>
      </c>
      <c r="M355" s="5">
        <v>366</v>
      </c>
    </row>
    <row r="356" spans="1:13" x14ac:dyDescent="0.35">
      <c r="A356" s="1" t="s">
        <v>769</v>
      </c>
      <c r="B356" s="1" t="s">
        <v>770</v>
      </c>
      <c r="C356" s="1" t="s">
        <v>100</v>
      </c>
      <c r="E356" s="1" t="s">
        <v>13</v>
      </c>
      <c r="F356" s="3">
        <v>2</v>
      </c>
      <c r="G356" s="1" t="s">
        <v>16</v>
      </c>
      <c r="H356" s="1" t="s">
        <v>27</v>
      </c>
      <c r="I356" s="1" t="s">
        <v>36</v>
      </c>
      <c r="K356"/>
      <c r="L356" t="str">
        <f xml:space="preserve"> SUBSTITUTE(Table23[[#This Row],[ISSN]],"-","")</f>
        <v>00208183</v>
      </c>
      <c r="M356" s="5">
        <v>4977</v>
      </c>
    </row>
    <row r="357" spans="1:13" x14ac:dyDescent="0.35">
      <c r="A357" s="1" t="s">
        <v>771</v>
      </c>
      <c r="B357" s="1" t="s">
        <v>772</v>
      </c>
      <c r="C357" s="1" t="s">
        <v>100</v>
      </c>
      <c r="E357" s="1" t="s">
        <v>15</v>
      </c>
      <c r="F357" s="3">
        <v>1</v>
      </c>
      <c r="G357" s="1" t="s">
        <v>16</v>
      </c>
      <c r="K357"/>
      <c r="L357" t="str">
        <f xml:space="preserve"> SUBSTITUTE(Table23[[#This Row],[ISSN]],"-","")</f>
        <v>01600176</v>
      </c>
      <c r="M357" s="5">
        <v>657</v>
      </c>
    </row>
    <row r="358" spans="1:13" x14ac:dyDescent="0.35">
      <c r="A358" s="1" t="s">
        <v>773</v>
      </c>
      <c r="B358" s="1" t="s">
        <v>774</v>
      </c>
      <c r="C358" s="1" t="s">
        <v>84</v>
      </c>
      <c r="E358" s="1" t="s">
        <v>13</v>
      </c>
      <c r="F358" s="3">
        <v>1</v>
      </c>
      <c r="G358" s="1" t="s">
        <v>50</v>
      </c>
      <c r="H358" s="1" t="s">
        <v>13</v>
      </c>
      <c r="J358" s="1" t="s">
        <v>16</v>
      </c>
      <c r="K358"/>
      <c r="L358" t="str">
        <f xml:space="preserve"> SUBSTITUTE(Table23[[#This Row],[ISSN]],"-","")</f>
        <v>00208523</v>
      </c>
      <c r="M358" s="5">
        <v>1133</v>
      </c>
    </row>
    <row r="359" spans="1:13" x14ac:dyDescent="0.35">
      <c r="A359" s="1" t="s">
        <v>775</v>
      </c>
      <c r="B359" s="1" t="s">
        <v>776</v>
      </c>
      <c r="C359" s="1" t="s">
        <v>100</v>
      </c>
      <c r="E359" s="1" t="s">
        <v>27</v>
      </c>
      <c r="F359" s="3">
        <v>1</v>
      </c>
      <c r="G359" s="1" t="s">
        <v>16</v>
      </c>
      <c r="H359" s="1" t="s">
        <v>22</v>
      </c>
      <c r="K359"/>
      <c r="L359" t="str">
        <f xml:space="preserve"> SUBSTITUTE(Table23[[#This Row],[ISSN]],"-","")</f>
        <v>02692171</v>
      </c>
      <c r="M359" s="5">
        <v>498</v>
      </c>
    </row>
    <row r="360" spans="1:13" x14ac:dyDescent="0.35">
      <c r="A360" s="1" t="s">
        <v>777</v>
      </c>
      <c r="B360" s="1" t="s">
        <v>778</v>
      </c>
      <c r="C360" s="1" t="s">
        <v>100</v>
      </c>
      <c r="F360" s="3">
        <v>1</v>
      </c>
      <c r="G360" s="1" t="s">
        <v>14</v>
      </c>
      <c r="H360" s="1" t="s">
        <v>15</v>
      </c>
      <c r="J360" s="1" t="s">
        <v>50</v>
      </c>
      <c r="K360"/>
      <c r="L360" t="str">
        <f xml:space="preserve"> SUBSTITUTE(Table23[[#This Row],[ISSN]],"-","")</f>
        <v>10590560</v>
      </c>
      <c r="M360" s="5">
        <v>1372</v>
      </c>
    </row>
    <row r="361" spans="1:13" x14ac:dyDescent="0.35">
      <c r="A361" s="1" t="s">
        <v>779</v>
      </c>
      <c r="B361" s="1" t="s">
        <v>780</v>
      </c>
      <c r="C361" s="1" t="s">
        <v>12</v>
      </c>
      <c r="F361" s="3">
        <v>1</v>
      </c>
      <c r="G361" s="1" t="s">
        <v>14</v>
      </c>
      <c r="J361" s="1" t="s">
        <v>50</v>
      </c>
      <c r="K361"/>
      <c r="L361" t="str">
        <f xml:space="preserve"> SUBSTITUTE(Table23[[#This Row],[ISSN]],"-","")</f>
        <v>1369412X</v>
      </c>
      <c r="M361" s="5">
        <v>677</v>
      </c>
    </row>
    <row r="362" spans="1:13" x14ac:dyDescent="0.35">
      <c r="A362" s="1" t="s">
        <v>781</v>
      </c>
      <c r="B362" s="1" t="s">
        <v>782</v>
      </c>
      <c r="C362" s="1" t="s">
        <v>12</v>
      </c>
      <c r="E362" s="1" t="s">
        <v>13</v>
      </c>
      <c r="F362" s="3">
        <v>1</v>
      </c>
      <c r="G362" s="1" t="s">
        <v>14</v>
      </c>
      <c r="H362" s="1" t="s">
        <v>13</v>
      </c>
      <c r="I362" s="1" t="s">
        <v>79</v>
      </c>
      <c r="J362" s="1" t="s">
        <v>16</v>
      </c>
      <c r="K362"/>
      <c r="L362" t="str">
        <f xml:space="preserve"> SUBSTITUTE(Table23[[#This Row],[ISSN]],"-","")</f>
        <v>10575219</v>
      </c>
      <c r="M362" s="5">
        <v>2288</v>
      </c>
    </row>
    <row r="363" spans="1:13" x14ac:dyDescent="0.35">
      <c r="A363" s="1" t="s">
        <v>783</v>
      </c>
      <c r="B363" s="1" t="s">
        <v>784</v>
      </c>
      <c r="C363" s="1" t="s">
        <v>100</v>
      </c>
      <c r="E363" s="1" t="s">
        <v>22</v>
      </c>
      <c r="F363" s="3">
        <v>2</v>
      </c>
      <c r="G363" s="1" t="s">
        <v>16</v>
      </c>
      <c r="H363" s="1" t="s">
        <v>15</v>
      </c>
      <c r="J363" s="1" t="s">
        <v>16</v>
      </c>
      <c r="K363"/>
      <c r="L363" t="str">
        <f xml:space="preserve"> SUBSTITUTE(Table23[[#This Row],[ISSN]],"-","")</f>
        <v>01448188</v>
      </c>
      <c r="M363" s="5">
        <v>359</v>
      </c>
    </row>
    <row r="364" spans="1:13" x14ac:dyDescent="0.35">
      <c r="A364" s="1" t="s">
        <v>785</v>
      </c>
      <c r="B364" s="1" t="s">
        <v>786</v>
      </c>
      <c r="C364" s="1" t="s">
        <v>84</v>
      </c>
      <c r="E364" s="1" t="s">
        <v>27</v>
      </c>
      <c r="F364" s="3">
        <v>2</v>
      </c>
      <c r="G364" s="1" t="s">
        <v>16</v>
      </c>
      <c r="H364" s="1" t="s">
        <v>22</v>
      </c>
      <c r="J364" s="1" t="s">
        <v>50</v>
      </c>
      <c r="K364"/>
      <c r="L364" t="str">
        <f xml:space="preserve"> SUBSTITUTE(Table23[[#This Row],[ISSN]],"-","")</f>
        <v>12294659</v>
      </c>
      <c r="M364" s="5">
        <v>353</v>
      </c>
    </row>
    <row r="365" spans="1:13" x14ac:dyDescent="0.35">
      <c r="A365" s="1" t="s">
        <v>787</v>
      </c>
      <c r="B365" s="1" t="s">
        <v>788</v>
      </c>
      <c r="C365" s="1" t="s">
        <v>789</v>
      </c>
      <c r="F365" s="3">
        <v>1</v>
      </c>
      <c r="G365" s="1" t="s">
        <v>16</v>
      </c>
      <c r="H365" s="1" t="s">
        <v>22</v>
      </c>
      <c r="J365" s="1" t="s">
        <v>50</v>
      </c>
      <c r="K365"/>
      <c r="L365" t="str">
        <f xml:space="preserve"> SUBSTITUTE(Table23[[#This Row],[ISSN]],"-","")</f>
        <v>09593969</v>
      </c>
      <c r="M365" s="5">
        <v>735</v>
      </c>
    </row>
    <row r="366" spans="1:13" x14ac:dyDescent="0.35">
      <c r="A366" s="1" t="s">
        <v>790</v>
      </c>
      <c r="B366" s="1" t="s">
        <v>791</v>
      </c>
      <c r="C366" s="1" t="s">
        <v>397</v>
      </c>
      <c r="E366" s="1" t="s">
        <v>15</v>
      </c>
      <c r="F366" s="3">
        <v>2</v>
      </c>
      <c r="G366" s="1" t="s">
        <v>14</v>
      </c>
      <c r="H366" s="1" t="s">
        <v>13</v>
      </c>
      <c r="I366" s="1" t="s">
        <v>39</v>
      </c>
      <c r="J366" s="1" t="s">
        <v>16</v>
      </c>
      <c r="K366"/>
      <c r="L366" t="str">
        <f xml:space="preserve"> SUBSTITUTE(Table23[[#This Row],[ISSN]],"-","")</f>
        <v>02662426</v>
      </c>
      <c r="M366" s="5">
        <v>1956</v>
      </c>
    </row>
    <row r="367" spans="1:13" x14ac:dyDescent="0.35">
      <c r="A367" s="1" t="s">
        <v>792</v>
      </c>
      <c r="B367" s="1" t="s">
        <v>793</v>
      </c>
      <c r="C367" s="1" t="s">
        <v>97</v>
      </c>
      <c r="E367" s="1" t="s">
        <v>27</v>
      </c>
      <c r="F367" s="3">
        <v>1</v>
      </c>
      <c r="G367" s="1" t="s">
        <v>16</v>
      </c>
      <c r="H367" s="1" t="s">
        <v>15</v>
      </c>
      <c r="J367" s="1" t="s">
        <v>50</v>
      </c>
      <c r="K367"/>
      <c r="L367" t="str">
        <f xml:space="preserve"> SUBSTITUTE(Table23[[#This Row],[ISSN]],"-","")</f>
        <v>00208825</v>
      </c>
      <c r="M367" s="5">
        <v>368</v>
      </c>
    </row>
    <row r="368" spans="1:13" x14ac:dyDescent="0.35">
      <c r="A368" s="1" t="s">
        <v>794</v>
      </c>
      <c r="B368" s="1" t="s">
        <v>795</v>
      </c>
      <c r="C368" s="1" t="s">
        <v>100</v>
      </c>
      <c r="F368" s="3">
        <v>2</v>
      </c>
      <c r="G368" s="1" t="s">
        <v>14</v>
      </c>
      <c r="H368" s="1" t="s">
        <v>27</v>
      </c>
      <c r="I368" s="1" t="s">
        <v>79</v>
      </c>
      <c r="K368"/>
      <c r="L368" t="str">
        <f xml:space="preserve"> SUBSTITUTE(Table23[[#This Row],[ISSN]],"-","")</f>
        <v>00208833</v>
      </c>
      <c r="M368" s="5">
        <v>1518</v>
      </c>
    </row>
    <row r="369" spans="1:13" x14ac:dyDescent="0.35">
      <c r="A369" s="1" t="s">
        <v>796</v>
      </c>
      <c r="B369" s="1" t="s">
        <v>797</v>
      </c>
      <c r="C369" s="1" t="s">
        <v>84</v>
      </c>
      <c r="E369" s="1" t="s">
        <v>15</v>
      </c>
      <c r="F369" s="3">
        <v>1</v>
      </c>
      <c r="G369" s="1" t="s">
        <v>16</v>
      </c>
      <c r="H369" s="1" t="s">
        <v>15</v>
      </c>
      <c r="J369" s="1" t="s">
        <v>16</v>
      </c>
      <c r="K369"/>
      <c r="L369" t="str">
        <f xml:space="preserve"> SUBSTITUTE(Table23[[#This Row],[ISSN]],"-","")</f>
        <v>09275940</v>
      </c>
      <c r="M369" s="5">
        <v>602</v>
      </c>
    </row>
    <row r="370" spans="1:13" x14ac:dyDescent="0.35">
      <c r="A370" s="1" t="s">
        <v>798</v>
      </c>
      <c r="B370" s="1" t="s">
        <v>799</v>
      </c>
      <c r="C370" s="1" t="s">
        <v>138</v>
      </c>
      <c r="E370" s="1" t="s">
        <v>13</v>
      </c>
      <c r="F370" s="3">
        <v>1</v>
      </c>
      <c r="G370" s="1" t="s">
        <v>16</v>
      </c>
      <c r="H370" s="1" t="s">
        <v>22</v>
      </c>
      <c r="J370" s="1" t="s">
        <v>16</v>
      </c>
      <c r="K370"/>
      <c r="L370" t="str">
        <f xml:space="preserve"> SUBSTITUTE(Table23[[#This Row],[ISSN]],"-","")</f>
        <v>09696016</v>
      </c>
      <c r="M370" s="5">
        <v>993</v>
      </c>
    </row>
    <row r="371" spans="1:13" x14ac:dyDescent="0.35">
      <c r="A371" s="1" t="s">
        <v>800</v>
      </c>
      <c r="B371" s="1" t="s">
        <v>801</v>
      </c>
      <c r="C371" s="1" t="s">
        <v>72</v>
      </c>
      <c r="F371" s="3">
        <v>2</v>
      </c>
      <c r="G371" s="1" t="s">
        <v>14</v>
      </c>
      <c r="H371" s="1" t="s">
        <v>13</v>
      </c>
      <c r="I371" s="1" t="s">
        <v>79</v>
      </c>
      <c r="J371" s="1" t="s">
        <v>16</v>
      </c>
      <c r="K371"/>
      <c r="L371" t="str">
        <f xml:space="preserve"> SUBSTITUTE(Table23[[#This Row],[ISSN]],"-","")</f>
        <v>10662243</v>
      </c>
      <c r="M371" s="5">
        <v>2110</v>
      </c>
    </row>
    <row r="372" spans="1:13" x14ac:dyDescent="0.35">
      <c r="A372" s="1" t="s">
        <v>802</v>
      </c>
      <c r="B372" s="1" t="s">
        <v>803</v>
      </c>
      <c r="C372" s="1" t="s">
        <v>35</v>
      </c>
      <c r="F372" s="3">
        <v>1</v>
      </c>
      <c r="G372" s="1" t="s">
        <v>14</v>
      </c>
      <c r="H372" s="1" t="s">
        <v>15</v>
      </c>
      <c r="J372" s="1" t="s">
        <v>16</v>
      </c>
      <c r="K372"/>
      <c r="L372" t="str">
        <f xml:space="preserve"> SUBSTITUTE(Table23[[#This Row],[ISSN]],"-","")</f>
        <v>07393172</v>
      </c>
      <c r="M372" s="5">
        <v>634</v>
      </c>
    </row>
    <row r="373" spans="1:13" x14ac:dyDescent="0.35">
      <c r="A373" s="1" t="s">
        <v>804</v>
      </c>
      <c r="B373" s="1" t="s">
        <v>805</v>
      </c>
      <c r="C373" s="1" t="s">
        <v>12</v>
      </c>
      <c r="D373" s="1" t="s">
        <v>30</v>
      </c>
      <c r="E373" s="1" t="s">
        <v>31</v>
      </c>
      <c r="F373" s="3">
        <v>2</v>
      </c>
      <c r="G373" s="1" t="s">
        <v>21</v>
      </c>
      <c r="H373" s="1" t="s">
        <v>23</v>
      </c>
      <c r="I373" s="1" t="s">
        <v>24</v>
      </c>
      <c r="J373" s="1" t="s">
        <v>32</v>
      </c>
      <c r="K373" t="e" cm="1">
        <f t="array" ref="K373" xml:space="preserve"> _xlfn.XLOOKUP(Table23[[#This Row],[ISSN]],#REF!,#REF!, "")</f>
        <v>#REF!</v>
      </c>
      <c r="L373" t="str">
        <f xml:space="preserve"> SUBSTITUTE(Table23[[#This Row],[ISSN]],"-","")</f>
        <v>01654101</v>
      </c>
      <c r="M373" s="5">
        <v>7505</v>
      </c>
    </row>
    <row r="374" spans="1:13" x14ac:dyDescent="0.35">
      <c r="A374" s="1" t="s">
        <v>806</v>
      </c>
      <c r="B374" s="1" t="s">
        <v>807</v>
      </c>
      <c r="C374" s="1" t="s">
        <v>12</v>
      </c>
      <c r="E374" s="1" t="s">
        <v>15</v>
      </c>
      <c r="F374" s="3">
        <v>1</v>
      </c>
      <c r="G374" s="1" t="s">
        <v>14</v>
      </c>
      <c r="H374" s="1" t="s">
        <v>13</v>
      </c>
      <c r="I374" s="1" t="s">
        <v>17</v>
      </c>
      <c r="J374" s="1" t="s">
        <v>16</v>
      </c>
      <c r="K374"/>
      <c r="L374" t="str">
        <f xml:space="preserve"> SUBSTITUTE(Table23[[#This Row],[ISSN]],"-","")</f>
        <v>02784254</v>
      </c>
      <c r="M374" s="5">
        <v>1081</v>
      </c>
    </row>
    <row r="375" spans="1:13" x14ac:dyDescent="0.35">
      <c r="A375" s="1" t="s">
        <v>808</v>
      </c>
      <c r="B375" s="1" t="s">
        <v>809</v>
      </c>
      <c r="C375" s="1" t="s">
        <v>35</v>
      </c>
      <c r="F375" s="3">
        <v>1</v>
      </c>
      <c r="G375" s="1" t="s">
        <v>16</v>
      </c>
      <c r="H375" s="1" t="s">
        <v>15</v>
      </c>
      <c r="J375" s="1" t="s">
        <v>50</v>
      </c>
      <c r="K375"/>
      <c r="L375" t="str">
        <f xml:space="preserve"> SUBSTITUTE(Table23[[#This Row],[ISSN]],"-","")</f>
        <v>07485751</v>
      </c>
      <c r="M375" s="5">
        <v>437</v>
      </c>
    </row>
    <row r="376" spans="1:13" x14ac:dyDescent="0.35">
      <c r="A376" s="1" t="s">
        <v>810</v>
      </c>
      <c r="B376" s="1" t="s">
        <v>811</v>
      </c>
      <c r="C376" s="1" t="s">
        <v>12</v>
      </c>
      <c r="E376" s="1" t="s">
        <v>13</v>
      </c>
      <c r="F376" s="3">
        <v>1</v>
      </c>
      <c r="G376" s="1" t="s">
        <v>14</v>
      </c>
      <c r="H376" s="1" t="s">
        <v>13</v>
      </c>
      <c r="J376" s="1" t="s">
        <v>16</v>
      </c>
      <c r="K376"/>
      <c r="L376" t="str">
        <f xml:space="preserve"> SUBSTITUTE(Table23[[#This Row],[ISSN]],"-","")</f>
        <v>07374607</v>
      </c>
      <c r="M376" s="5">
        <v>285</v>
      </c>
    </row>
    <row r="377" spans="1:13" x14ac:dyDescent="0.35">
      <c r="A377" s="1" t="s">
        <v>812</v>
      </c>
      <c r="B377" s="1" t="s">
        <v>813</v>
      </c>
      <c r="C377" s="1" t="s">
        <v>12</v>
      </c>
      <c r="D377" s="1" t="s">
        <v>30</v>
      </c>
      <c r="E377" s="1" t="s">
        <v>22</v>
      </c>
      <c r="F377" s="3">
        <v>2</v>
      </c>
      <c r="G377" s="1" t="s">
        <v>21</v>
      </c>
      <c r="H377" s="1" t="s">
        <v>23</v>
      </c>
      <c r="I377" s="1" t="s">
        <v>24</v>
      </c>
      <c r="J377" s="1" t="s">
        <v>32</v>
      </c>
      <c r="K377" t="e" cm="1">
        <f t="array" ref="K377" xml:space="preserve"> _xlfn.XLOOKUP(Table23[[#This Row],[ISSN]],#REF!,#REF!, "")</f>
        <v>#REF!</v>
      </c>
      <c r="L377" t="str">
        <f xml:space="preserve"> SUBSTITUTE(Table23[[#This Row],[ISSN]],"-","")</f>
        <v>00218456</v>
      </c>
      <c r="M377" s="5">
        <v>8396</v>
      </c>
    </row>
    <row r="378" spans="1:13" x14ac:dyDescent="0.35">
      <c r="A378" s="1" t="s">
        <v>814</v>
      </c>
      <c r="B378" s="1" t="s">
        <v>815</v>
      </c>
      <c r="C378" s="1" t="s">
        <v>12</v>
      </c>
      <c r="E378" s="1" t="s">
        <v>13</v>
      </c>
      <c r="F378" s="3">
        <v>1</v>
      </c>
      <c r="G378" s="1" t="s">
        <v>14</v>
      </c>
      <c r="H378" s="1" t="s">
        <v>13</v>
      </c>
      <c r="J378" s="1" t="s">
        <v>16</v>
      </c>
      <c r="K378"/>
      <c r="L378" t="str">
        <f xml:space="preserve"> SUBSTITUTE(Table23[[#This Row],[ISSN]],"-","")</f>
        <v>0148558X</v>
      </c>
      <c r="M378" s="5">
        <v>631</v>
      </c>
    </row>
    <row r="379" spans="1:13" x14ac:dyDescent="0.35">
      <c r="A379" s="1" t="s">
        <v>816</v>
      </c>
      <c r="B379" s="1" t="s">
        <v>817</v>
      </c>
      <c r="C379" s="1" t="s">
        <v>189</v>
      </c>
      <c r="E379" s="1" t="s">
        <v>13</v>
      </c>
      <c r="F379" s="3">
        <v>1</v>
      </c>
      <c r="G379" s="1" t="s">
        <v>14</v>
      </c>
      <c r="H379" s="1" t="s">
        <v>13</v>
      </c>
      <c r="I379" s="1" t="s">
        <v>17</v>
      </c>
      <c r="J379" s="1" t="s">
        <v>16</v>
      </c>
      <c r="K379"/>
      <c r="L379" t="str">
        <f xml:space="preserve"> SUBSTITUTE(Table23[[#This Row],[ISSN]],"-","")</f>
        <v>00913367</v>
      </c>
      <c r="M379" s="5">
        <v>4455</v>
      </c>
    </row>
    <row r="380" spans="1:13" x14ac:dyDescent="0.35">
      <c r="A380" s="1" t="s">
        <v>818</v>
      </c>
      <c r="B380" s="1" t="s">
        <v>819</v>
      </c>
      <c r="C380" s="1" t="s">
        <v>189</v>
      </c>
      <c r="E380" s="1" t="s">
        <v>13</v>
      </c>
      <c r="F380" s="3">
        <v>1</v>
      </c>
      <c r="G380" s="1" t="s">
        <v>14</v>
      </c>
      <c r="H380" s="1" t="s">
        <v>13</v>
      </c>
      <c r="I380" s="1" t="s">
        <v>39</v>
      </c>
      <c r="J380" s="1" t="s">
        <v>16</v>
      </c>
      <c r="K380"/>
      <c r="L380" t="str">
        <f xml:space="preserve"> SUBSTITUTE(Table23[[#This Row],[ISSN]],"-","")</f>
        <v>00218499</v>
      </c>
      <c r="M380" s="5">
        <v>825</v>
      </c>
    </row>
    <row r="381" spans="1:13" x14ac:dyDescent="0.35">
      <c r="A381" s="1" t="s">
        <v>820</v>
      </c>
      <c r="B381" s="1" t="s">
        <v>821</v>
      </c>
      <c r="C381" s="1" t="s">
        <v>12</v>
      </c>
      <c r="E381" s="1" t="s">
        <v>13</v>
      </c>
      <c r="F381" s="3">
        <v>1</v>
      </c>
      <c r="G381" s="1" t="s">
        <v>16</v>
      </c>
      <c r="H381" s="1" t="s">
        <v>15</v>
      </c>
      <c r="J381" s="1" t="s">
        <v>50</v>
      </c>
      <c r="K381"/>
      <c r="L381" t="str">
        <f xml:space="preserve"> SUBSTITUTE(Table23[[#This Row],[ISSN]],"-","")</f>
        <v>09675426</v>
      </c>
      <c r="M381" s="5">
        <v>925</v>
      </c>
    </row>
    <row r="382" spans="1:13" ht="16" x14ac:dyDescent="0.35">
      <c r="A382" s="1" t="s">
        <v>822</v>
      </c>
      <c r="B382" s="1" t="s">
        <v>823</v>
      </c>
      <c r="C382" s="1" t="s">
        <v>12</v>
      </c>
      <c r="F382" s="3">
        <v>1</v>
      </c>
      <c r="G382" s="1" t="s">
        <v>14</v>
      </c>
      <c r="H382" s="1" t="s">
        <v>22</v>
      </c>
      <c r="J382" s="1" t="s">
        <v>16</v>
      </c>
      <c r="K382"/>
      <c r="L382" t="str">
        <f xml:space="preserve"> SUBSTITUTE(Table23[[#This Row],[ISSN]],"-","")</f>
        <v>10781196</v>
      </c>
      <c r="M382" s="6"/>
    </row>
    <row r="383" spans="1:13" x14ac:dyDescent="0.35">
      <c r="A383" s="1" t="s">
        <v>824</v>
      </c>
      <c r="B383" s="1" t="s">
        <v>825</v>
      </c>
      <c r="C383" s="1" t="s">
        <v>100</v>
      </c>
      <c r="E383" s="1" t="s">
        <v>22</v>
      </c>
      <c r="F383" s="3">
        <v>2</v>
      </c>
      <c r="G383" s="1" t="s">
        <v>21</v>
      </c>
      <c r="H383" s="1" t="s">
        <v>13</v>
      </c>
      <c r="K383"/>
      <c r="L383" t="str">
        <f xml:space="preserve"> SUBSTITUTE(Table23[[#This Row],[ISSN]],"-","")</f>
        <v>08837252</v>
      </c>
      <c r="M383" s="5">
        <v>2305</v>
      </c>
    </row>
    <row r="384" spans="1:13" x14ac:dyDescent="0.35">
      <c r="A384" s="1" t="s">
        <v>826</v>
      </c>
      <c r="B384" s="1" t="s">
        <v>827</v>
      </c>
      <c r="C384" s="1" t="s">
        <v>131</v>
      </c>
      <c r="D384" s="1" t="s">
        <v>30</v>
      </c>
      <c r="E384" s="1" t="s">
        <v>22</v>
      </c>
      <c r="F384" s="3">
        <v>2</v>
      </c>
      <c r="G384" s="1" t="s">
        <v>21</v>
      </c>
      <c r="H384" s="1" t="s">
        <v>23</v>
      </c>
      <c r="I384" s="1" t="s">
        <v>24</v>
      </c>
      <c r="J384" s="1" t="s">
        <v>14</v>
      </c>
      <c r="K384"/>
      <c r="L384" t="str">
        <f xml:space="preserve"> SUBSTITUTE(Table23[[#This Row],[ISSN]],"-","")</f>
        <v>00219010</v>
      </c>
      <c r="M384" s="5">
        <v>6803</v>
      </c>
    </row>
    <row r="385" spans="1:13" x14ac:dyDescent="0.35">
      <c r="A385" s="1" t="s">
        <v>828</v>
      </c>
      <c r="B385" s="1" t="s">
        <v>829</v>
      </c>
      <c r="C385" s="1" t="s">
        <v>131</v>
      </c>
      <c r="F385" s="3">
        <v>1</v>
      </c>
      <c r="G385" s="1" t="s">
        <v>16</v>
      </c>
      <c r="H385" s="1" t="s">
        <v>15</v>
      </c>
      <c r="J385" s="1" t="s">
        <v>16</v>
      </c>
      <c r="K385"/>
      <c r="L385" t="str">
        <f xml:space="preserve"> SUBSTITUTE(Table23[[#This Row],[ISSN]],"-","")</f>
        <v>00219029</v>
      </c>
      <c r="M385" s="5">
        <v>1018</v>
      </c>
    </row>
    <row r="386" spans="1:13" x14ac:dyDescent="0.35">
      <c r="A386" s="1" t="s">
        <v>830</v>
      </c>
      <c r="B386" s="1" t="s">
        <v>831</v>
      </c>
      <c r="C386" s="1" t="s">
        <v>100</v>
      </c>
      <c r="E386" s="1" t="s">
        <v>27</v>
      </c>
      <c r="F386" s="3">
        <v>1</v>
      </c>
      <c r="G386" s="1" t="s">
        <v>16</v>
      </c>
      <c r="H386" s="1" t="s">
        <v>22</v>
      </c>
      <c r="K386"/>
      <c r="L386" t="str">
        <f xml:space="preserve"> SUBSTITUTE(Table23[[#This Row],[ISSN]],"-","")</f>
        <v>10490078</v>
      </c>
      <c r="M386" s="5">
        <v>822</v>
      </c>
    </row>
    <row r="387" spans="1:13" x14ac:dyDescent="0.35">
      <c r="A387" s="1" t="s">
        <v>832</v>
      </c>
      <c r="B387" s="1" t="s">
        <v>833</v>
      </c>
      <c r="C387" s="1" t="s">
        <v>12</v>
      </c>
      <c r="E387" s="1" t="s">
        <v>15</v>
      </c>
      <c r="F387" s="3">
        <v>2</v>
      </c>
      <c r="G387" s="1" t="s">
        <v>21</v>
      </c>
      <c r="H387" s="1" t="s">
        <v>13</v>
      </c>
      <c r="I387" s="1" t="s">
        <v>17</v>
      </c>
      <c r="J387" s="1" t="s">
        <v>14</v>
      </c>
      <c r="K387"/>
      <c r="L387" t="str">
        <f xml:space="preserve"> SUBSTITUTE(Table23[[#This Row],[ISSN]],"-","")</f>
        <v>03784266</v>
      </c>
      <c r="M387" s="5">
        <v>1816</v>
      </c>
    </row>
    <row r="388" spans="1:13" x14ac:dyDescent="0.35">
      <c r="A388" s="1" t="s">
        <v>834</v>
      </c>
      <c r="B388" s="1" t="s">
        <v>835</v>
      </c>
      <c r="C388" s="1" t="s">
        <v>100</v>
      </c>
      <c r="E388" s="1" t="s">
        <v>13</v>
      </c>
      <c r="F388" s="3">
        <v>1</v>
      </c>
      <c r="G388" s="1" t="s">
        <v>14</v>
      </c>
      <c r="H388" s="1" t="s">
        <v>15</v>
      </c>
      <c r="J388" s="1" t="s">
        <v>16</v>
      </c>
      <c r="K388"/>
      <c r="L388" t="str">
        <f xml:space="preserve"> SUBSTITUTE(Table23[[#This Row],[ISSN]],"-","")</f>
        <v>22148043</v>
      </c>
      <c r="M388" s="5">
        <v>643</v>
      </c>
    </row>
    <row r="389" spans="1:13" x14ac:dyDescent="0.35">
      <c r="A389" s="1" t="s">
        <v>836</v>
      </c>
      <c r="B389" s="1" t="s">
        <v>837</v>
      </c>
      <c r="C389" s="1" t="s">
        <v>131</v>
      </c>
      <c r="E389" s="1" t="s">
        <v>13</v>
      </c>
      <c r="F389" s="3">
        <v>1</v>
      </c>
      <c r="G389" s="1" t="s">
        <v>14</v>
      </c>
      <c r="H389" s="1" t="s">
        <v>13</v>
      </c>
      <c r="I389" s="1" t="s">
        <v>39</v>
      </c>
      <c r="J389" s="1" t="s">
        <v>16</v>
      </c>
      <c r="K389"/>
      <c r="L389" t="str">
        <f xml:space="preserve"> SUBSTITUTE(Table23[[#This Row],[ISSN]],"-","")</f>
        <v>08943257</v>
      </c>
      <c r="M389" s="5">
        <v>1064</v>
      </c>
    </row>
    <row r="390" spans="1:13" x14ac:dyDescent="0.35">
      <c r="A390" s="1" t="s">
        <v>838</v>
      </c>
      <c r="B390" s="1" t="s">
        <v>839</v>
      </c>
      <c r="C390" s="1" t="s">
        <v>12</v>
      </c>
      <c r="F390" s="3">
        <v>1</v>
      </c>
      <c r="G390" s="1" t="s">
        <v>14</v>
      </c>
      <c r="H390" s="1" t="s">
        <v>15</v>
      </c>
      <c r="J390" s="1" t="s">
        <v>16</v>
      </c>
      <c r="K390"/>
      <c r="L390" t="str">
        <f xml:space="preserve"> SUBSTITUTE(Table23[[#This Row],[ISSN]],"-","")</f>
        <v>15427560</v>
      </c>
      <c r="M390" s="5">
        <v>613</v>
      </c>
    </row>
    <row r="391" spans="1:13" x14ac:dyDescent="0.35">
      <c r="A391" s="1" t="s">
        <v>840</v>
      </c>
      <c r="B391" s="1" t="s">
        <v>841</v>
      </c>
      <c r="C391" s="1" t="s">
        <v>189</v>
      </c>
      <c r="E391" s="1" t="s">
        <v>27</v>
      </c>
      <c r="F391" s="3">
        <v>1</v>
      </c>
      <c r="G391" s="1" t="s">
        <v>14</v>
      </c>
      <c r="H391" s="1" t="s">
        <v>15</v>
      </c>
      <c r="I391" s="1" t="s">
        <v>39</v>
      </c>
      <c r="J391" s="1" t="s">
        <v>50</v>
      </c>
      <c r="K391"/>
      <c r="L391" t="str">
        <f xml:space="preserve"> SUBSTITUTE(Table23[[#This Row],[ISSN]],"-","")</f>
        <v>1350231X</v>
      </c>
      <c r="M391" s="5">
        <v>1514</v>
      </c>
    </row>
    <row r="392" spans="1:13" x14ac:dyDescent="0.35">
      <c r="A392" s="1" t="s">
        <v>842</v>
      </c>
      <c r="B392" s="1" t="s">
        <v>843</v>
      </c>
      <c r="C392" s="1" t="s">
        <v>100</v>
      </c>
      <c r="E392" s="1" t="s">
        <v>22</v>
      </c>
      <c r="F392" s="3">
        <v>2</v>
      </c>
      <c r="G392" s="1" t="s">
        <v>21</v>
      </c>
      <c r="H392" s="1" t="s">
        <v>27</v>
      </c>
      <c r="I392" s="1" t="s">
        <v>17</v>
      </c>
      <c r="K392"/>
      <c r="L392" t="str">
        <f xml:space="preserve"> SUBSTITUTE(Table23[[#This Row],[ISSN]],"-","")</f>
        <v>07350015</v>
      </c>
      <c r="M392" s="5">
        <v>4171</v>
      </c>
    </row>
    <row r="393" spans="1:13" x14ac:dyDescent="0.35">
      <c r="A393" s="1" t="s">
        <v>844</v>
      </c>
      <c r="B393" s="1" t="s">
        <v>845</v>
      </c>
      <c r="C393" s="1" t="s">
        <v>189</v>
      </c>
      <c r="E393" s="1" t="s">
        <v>13</v>
      </c>
      <c r="F393" s="3">
        <v>1</v>
      </c>
      <c r="G393" s="1" t="s">
        <v>14</v>
      </c>
      <c r="H393" s="1" t="s">
        <v>15</v>
      </c>
      <c r="J393" s="1" t="s">
        <v>50</v>
      </c>
      <c r="K393"/>
      <c r="L393" t="str">
        <f xml:space="preserve"> SUBSTITUTE(Table23[[#This Row],[ISSN]],"-","")</f>
        <v>08858624</v>
      </c>
      <c r="M393" s="5">
        <v>1039</v>
      </c>
    </row>
    <row r="394" spans="1:13" x14ac:dyDescent="0.35">
      <c r="A394" s="1" t="s">
        <v>846</v>
      </c>
      <c r="B394" s="1" t="s">
        <v>847</v>
      </c>
      <c r="C394" s="1" t="s">
        <v>105</v>
      </c>
      <c r="E394" s="1" t="s">
        <v>13</v>
      </c>
      <c r="F394" s="3">
        <v>1</v>
      </c>
      <c r="G394" s="1" t="s">
        <v>14</v>
      </c>
      <c r="H394" s="1" t="s">
        <v>13</v>
      </c>
      <c r="I394" s="1" t="s">
        <v>79</v>
      </c>
      <c r="J394" s="1" t="s">
        <v>16</v>
      </c>
      <c r="K394"/>
      <c r="L394" t="str">
        <f xml:space="preserve"> SUBSTITUTE(Table23[[#This Row],[ISSN]],"-","")</f>
        <v>08893268</v>
      </c>
      <c r="M394" s="5">
        <v>2313</v>
      </c>
    </row>
    <row r="395" spans="1:13" x14ac:dyDescent="0.35">
      <c r="A395" s="1" t="s">
        <v>848</v>
      </c>
      <c r="B395" s="1" t="s">
        <v>849</v>
      </c>
      <c r="C395" s="1" t="s">
        <v>20</v>
      </c>
      <c r="F395" s="3">
        <v>1</v>
      </c>
      <c r="H395" s="1" t="s">
        <v>15</v>
      </c>
      <c r="J395" s="1" t="s">
        <v>16</v>
      </c>
      <c r="K395"/>
      <c r="L395" t="str">
        <f xml:space="preserve"> SUBSTITUTE(Table23[[#This Row],[ISSN]],"-","")</f>
        <v>00442372</v>
      </c>
      <c r="M395" s="5">
        <v>667</v>
      </c>
    </row>
    <row r="396" spans="1:13" x14ac:dyDescent="0.35">
      <c r="A396" s="1" t="s">
        <v>850</v>
      </c>
      <c r="B396" s="1" t="s">
        <v>851</v>
      </c>
      <c r="C396" s="1" t="s">
        <v>105</v>
      </c>
      <c r="D396" s="1" t="s">
        <v>30</v>
      </c>
      <c r="E396" s="1" t="s">
        <v>15</v>
      </c>
      <c r="F396" s="3">
        <v>2</v>
      </c>
      <c r="G396" s="1" t="s">
        <v>14</v>
      </c>
      <c r="H396" s="1" t="s">
        <v>13</v>
      </c>
      <c r="I396" s="1" t="s">
        <v>17</v>
      </c>
      <c r="J396" s="1" t="s">
        <v>14</v>
      </c>
      <c r="K396"/>
      <c r="L396" t="str">
        <f xml:space="preserve"> SUBSTITUTE(Table23[[#This Row],[ISSN]],"-","")</f>
        <v>01674544</v>
      </c>
      <c r="M396" s="5">
        <v>3039</v>
      </c>
    </row>
    <row r="397" spans="1:13" x14ac:dyDescent="0.35">
      <c r="A397" s="1" t="s">
        <v>852</v>
      </c>
      <c r="B397" s="1" t="s">
        <v>853</v>
      </c>
      <c r="C397" s="1" t="s">
        <v>12</v>
      </c>
      <c r="E397" s="1" t="s">
        <v>15</v>
      </c>
      <c r="F397" s="3">
        <v>2</v>
      </c>
      <c r="G397" s="1" t="s">
        <v>21</v>
      </c>
      <c r="H397" s="1" t="s">
        <v>13</v>
      </c>
      <c r="I397" s="1" t="s">
        <v>17</v>
      </c>
      <c r="J397" s="1" t="s">
        <v>16</v>
      </c>
      <c r="K397"/>
      <c r="L397" t="str">
        <f xml:space="preserve"> SUBSTITUTE(Table23[[#This Row],[ISSN]],"-","")</f>
        <v>0306686X</v>
      </c>
      <c r="M397" s="5">
        <v>1263</v>
      </c>
    </row>
    <row r="398" spans="1:13" x14ac:dyDescent="0.35">
      <c r="A398" s="1" t="s">
        <v>854</v>
      </c>
      <c r="B398" s="1" t="s">
        <v>855</v>
      </c>
      <c r="C398" s="1" t="s">
        <v>138</v>
      </c>
      <c r="E398" s="1" t="s">
        <v>15</v>
      </c>
      <c r="F398" s="3">
        <v>1</v>
      </c>
      <c r="G398" s="1" t="s">
        <v>14</v>
      </c>
      <c r="H398" s="1" t="s">
        <v>13</v>
      </c>
      <c r="I398" s="1" t="s">
        <v>39</v>
      </c>
      <c r="J398" s="1" t="s">
        <v>14</v>
      </c>
      <c r="K398"/>
      <c r="L398" t="str">
        <f xml:space="preserve"> SUBSTITUTE(Table23[[#This Row],[ISSN]],"-","")</f>
        <v>07353766</v>
      </c>
      <c r="M398" s="5">
        <v>2768</v>
      </c>
    </row>
    <row r="399" spans="1:13" x14ac:dyDescent="0.35">
      <c r="A399" s="1" t="s">
        <v>856</v>
      </c>
      <c r="B399" s="1" t="s">
        <v>857</v>
      </c>
      <c r="C399" s="1" t="s">
        <v>189</v>
      </c>
      <c r="E399" s="1" t="s">
        <v>15</v>
      </c>
      <c r="F399" s="3">
        <v>2</v>
      </c>
      <c r="G399" s="1" t="s">
        <v>14</v>
      </c>
      <c r="H399" s="1" t="s">
        <v>13</v>
      </c>
      <c r="I399" s="1" t="s">
        <v>39</v>
      </c>
      <c r="J399" s="1" t="s">
        <v>16</v>
      </c>
      <c r="K399"/>
      <c r="L399" t="str">
        <f xml:space="preserve"> SUBSTITUTE(Table23[[#This Row],[ISSN]],"-","")</f>
        <v>01482963</v>
      </c>
      <c r="M399" s="5">
        <v>3499</v>
      </c>
    </row>
    <row r="400" spans="1:13" x14ac:dyDescent="0.35">
      <c r="A400" s="1" t="s">
        <v>858</v>
      </c>
      <c r="B400" s="1" t="s">
        <v>859</v>
      </c>
      <c r="C400" s="1" t="s">
        <v>20</v>
      </c>
      <c r="E400" s="1" t="s">
        <v>27</v>
      </c>
      <c r="F400" s="3">
        <v>1</v>
      </c>
      <c r="G400" s="1" t="s">
        <v>16</v>
      </c>
      <c r="H400" s="1" t="s">
        <v>22</v>
      </c>
      <c r="J400" s="1" t="s">
        <v>50</v>
      </c>
      <c r="K400"/>
      <c r="L400" t="str">
        <f xml:space="preserve"> SUBSTITUTE(Table23[[#This Row],[ISSN]],"-","")</f>
        <v>02756668</v>
      </c>
      <c r="M400" s="5">
        <v>907</v>
      </c>
    </row>
    <row r="401" spans="1:13" x14ac:dyDescent="0.35">
      <c r="A401" s="1" t="s">
        <v>860</v>
      </c>
      <c r="B401" s="1" t="s">
        <v>861</v>
      </c>
      <c r="C401" s="1" t="s">
        <v>397</v>
      </c>
      <c r="D401" s="1" t="s">
        <v>30</v>
      </c>
      <c r="E401" s="1" t="s">
        <v>22</v>
      </c>
      <c r="F401" s="3">
        <v>2</v>
      </c>
      <c r="G401" s="1" t="s">
        <v>21</v>
      </c>
      <c r="H401" s="1" t="s">
        <v>23</v>
      </c>
      <c r="I401" s="1" t="s">
        <v>24</v>
      </c>
      <c r="J401" s="1" t="s">
        <v>14</v>
      </c>
      <c r="K401"/>
      <c r="L401" t="str">
        <f xml:space="preserve"> SUBSTITUTE(Table23[[#This Row],[ISSN]],"-","")</f>
        <v>08839026</v>
      </c>
      <c r="M401" s="5">
        <v>6234</v>
      </c>
    </row>
    <row r="402" spans="1:13" x14ac:dyDescent="0.35">
      <c r="A402" s="1" t="s">
        <v>862</v>
      </c>
      <c r="B402" s="1" t="s">
        <v>863</v>
      </c>
      <c r="C402" s="1" t="s">
        <v>397</v>
      </c>
      <c r="F402" s="3">
        <v>1</v>
      </c>
      <c r="G402" s="1" t="s">
        <v>14</v>
      </c>
      <c r="H402" s="1" t="s">
        <v>15</v>
      </c>
      <c r="J402" s="1" t="s">
        <v>16</v>
      </c>
      <c r="K402"/>
      <c r="L402" t="str">
        <f xml:space="preserve"> SUBSTITUTE(Table23[[#This Row],[ISSN]],"-","")</f>
        <v>23526734</v>
      </c>
      <c r="M402" s="5">
        <v>1873</v>
      </c>
    </row>
    <row r="403" spans="1:13" x14ac:dyDescent="0.35">
      <c r="A403" s="1" t="s">
        <v>864</v>
      </c>
      <c r="B403" s="1" t="s">
        <v>865</v>
      </c>
      <c r="C403" s="1" t="s">
        <v>189</v>
      </c>
      <c r="E403" s="1" t="s">
        <v>27</v>
      </c>
      <c r="F403" s="3">
        <v>2</v>
      </c>
      <c r="G403" s="1" t="s">
        <v>16</v>
      </c>
      <c r="H403" s="1" t="s">
        <v>22</v>
      </c>
      <c r="I403" s="1" t="s">
        <v>39</v>
      </c>
      <c r="J403" s="1" t="s">
        <v>50</v>
      </c>
      <c r="K403"/>
      <c r="L403" t="str">
        <f xml:space="preserve"> SUBSTITUTE(Table23[[#This Row],[ISSN]],"-","")</f>
        <v>1051712X</v>
      </c>
      <c r="M403" s="5">
        <v>546</v>
      </c>
    </row>
    <row r="404" spans="1:13" x14ac:dyDescent="0.35">
      <c r="A404" s="1" t="s">
        <v>866</v>
      </c>
      <c r="B404" s="1" t="s">
        <v>867</v>
      </c>
      <c r="C404" s="1" t="s">
        <v>12</v>
      </c>
      <c r="G404" s="1" t="s">
        <v>14</v>
      </c>
      <c r="H404" s="1" t="s">
        <v>13</v>
      </c>
      <c r="J404" s="1" t="s">
        <v>16</v>
      </c>
      <c r="K404"/>
      <c r="L404" t="str">
        <f xml:space="preserve"> SUBSTITUTE(Table23[[#This Row],[ISSN]],"-","")</f>
        <v>24058513</v>
      </c>
      <c r="M404" s="5">
        <v>928</v>
      </c>
    </row>
    <row r="405" spans="1:13" x14ac:dyDescent="0.35">
      <c r="A405" s="1" t="s">
        <v>868</v>
      </c>
      <c r="B405" s="1" t="s">
        <v>869</v>
      </c>
      <c r="C405" s="1" t="s">
        <v>100</v>
      </c>
      <c r="E405" s="1" t="s">
        <v>13</v>
      </c>
      <c r="F405" s="3">
        <v>2</v>
      </c>
      <c r="G405" s="1" t="s">
        <v>16</v>
      </c>
      <c r="H405" s="1" t="s">
        <v>13</v>
      </c>
      <c r="I405" s="1" t="s">
        <v>39</v>
      </c>
      <c r="K405"/>
      <c r="L405" t="str">
        <f xml:space="preserve"> SUBSTITUTE(Table23[[#This Row],[ISSN]],"-","")</f>
        <v>00219886</v>
      </c>
      <c r="M405" s="5">
        <v>1635</v>
      </c>
    </row>
    <row r="406" spans="1:13" x14ac:dyDescent="0.35">
      <c r="A406" s="1" t="s">
        <v>870</v>
      </c>
      <c r="B406" s="1" t="s">
        <v>871</v>
      </c>
      <c r="C406" s="1" t="s">
        <v>300</v>
      </c>
      <c r="F406" s="3">
        <v>2</v>
      </c>
      <c r="G406" s="1" t="s">
        <v>14</v>
      </c>
      <c r="I406" s="1" t="s">
        <v>36</v>
      </c>
      <c r="K406"/>
      <c r="L406" t="str">
        <f xml:space="preserve"> SUBSTITUTE(Table23[[#This Row],[ISSN]],"-","")</f>
        <v>00219916</v>
      </c>
      <c r="M406" s="5">
        <v>2532</v>
      </c>
    </row>
    <row r="407" spans="1:13" x14ac:dyDescent="0.35">
      <c r="A407" s="1" t="s">
        <v>872</v>
      </c>
      <c r="B407" s="1" t="s">
        <v>873</v>
      </c>
      <c r="C407" s="1" t="s">
        <v>100</v>
      </c>
      <c r="E407" s="1" t="s">
        <v>22</v>
      </c>
      <c r="F407" s="3">
        <v>1</v>
      </c>
      <c r="G407" s="1" t="s">
        <v>14</v>
      </c>
      <c r="H407" s="1" t="s">
        <v>13</v>
      </c>
      <c r="K407"/>
      <c r="L407" t="str">
        <f xml:space="preserve"> SUBSTITUTE(Table23[[#This Row],[ISSN]],"-","")</f>
        <v>01475967</v>
      </c>
      <c r="M407" s="5">
        <v>1420</v>
      </c>
    </row>
    <row r="408" spans="1:13" x14ac:dyDescent="0.35">
      <c r="A408" s="1" t="s">
        <v>874</v>
      </c>
      <c r="B408" s="1" t="s">
        <v>875</v>
      </c>
      <c r="C408" s="1" t="s">
        <v>100</v>
      </c>
      <c r="F408" s="3">
        <v>2</v>
      </c>
      <c r="G408" s="1" t="s">
        <v>21</v>
      </c>
      <c r="H408" s="1" t="s">
        <v>13</v>
      </c>
      <c r="K408"/>
      <c r="L408" t="str">
        <f xml:space="preserve"> SUBSTITUTE(Table23[[#This Row],[ISSN]],"-","")</f>
        <v>10618600</v>
      </c>
      <c r="M408" s="5">
        <v>1241</v>
      </c>
    </row>
    <row r="409" spans="1:13" x14ac:dyDescent="0.35">
      <c r="A409" s="1" t="s">
        <v>876</v>
      </c>
      <c r="B409" s="1" t="s">
        <v>877</v>
      </c>
      <c r="C409" s="1" t="s">
        <v>12</v>
      </c>
      <c r="F409" s="3">
        <v>1</v>
      </c>
      <c r="G409" s="1" t="s">
        <v>50</v>
      </c>
      <c r="H409" s="1" t="s">
        <v>22</v>
      </c>
      <c r="J409" s="1" t="s">
        <v>16</v>
      </c>
      <c r="K409"/>
      <c r="L409" t="str">
        <f xml:space="preserve"> SUBSTITUTE(Table23[[#This Row],[ISSN]],"-","")</f>
        <v>14601559</v>
      </c>
      <c r="M409" s="5">
        <v>198</v>
      </c>
    </row>
    <row r="410" spans="1:13" x14ac:dyDescent="0.35">
      <c r="A410" s="1" t="s">
        <v>878</v>
      </c>
      <c r="B410" s="1" t="s">
        <v>879</v>
      </c>
      <c r="C410" s="1" t="s">
        <v>72</v>
      </c>
      <c r="F410" s="3">
        <v>1</v>
      </c>
      <c r="G410" s="1" t="s">
        <v>14</v>
      </c>
      <c r="H410" s="1" t="s">
        <v>15</v>
      </c>
      <c r="K410"/>
      <c r="L410" t="str">
        <f xml:space="preserve"> SUBSTITUTE(Table23[[#This Row],[ISSN]],"-","")</f>
        <v>08874417</v>
      </c>
      <c r="M410" s="5">
        <v>882</v>
      </c>
    </row>
    <row r="411" spans="1:13" x14ac:dyDescent="0.35">
      <c r="A411" s="1" t="s">
        <v>880</v>
      </c>
      <c r="B411" s="1" t="s">
        <v>881</v>
      </c>
      <c r="C411" s="1" t="s">
        <v>105</v>
      </c>
      <c r="F411" s="3">
        <v>2</v>
      </c>
      <c r="G411" s="1" t="s">
        <v>21</v>
      </c>
      <c r="H411" s="1" t="s">
        <v>13</v>
      </c>
      <c r="I411" s="1" t="s">
        <v>79</v>
      </c>
      <c r="K411"/>
      <c r="L411" t="str">
        <f xml:space="preserve"> SUBSTITUTE(Table23[[#This Row],[ISSN]],"-","")</f>
        <v>00220027</v>
      </c>
      <c r="M411" s="5">
        <v>2138</v>
      </c>
    </row>
    <row r="412" spans="1:13" x14ac:dyDescent="0.35">
      <c r="A412" s="1" t="s">
        <v>882</v>
      </c>
      <c r="B412" s="1" t="s">
        <v>883</v>
      </c>
      <c r="C412" s="1" t="s">
        <v>189</v>
      </c>
      <c r="E412" s="1" t="s">
        <v>13</v>
      </c>
      <c r="F412" s="3">
        <v>1</v>
      </c>
      <c r="G412" s="1" t="s">
        <v>14</v>
      </c>
      <c r="H412" s="1" t="s">
        <v>22</v>
      </c>
      <c r="I412" s="1" t="s">
        <v>39</v>
      </c>
      <c r="J412" s="1" t="s">
        <v>50</v>
      </c>
      <c r="K412"/>
      <c r="L412" t="str">
        <f xml:space="preserve"> SUBSTITUTE(Table23[[#This Row],[ISSN]],"-","")</f>
        <v>00220078</v>
      </c>
      <c r="M412" s="5">
        <v>826</v>
      </c>
    </row>
    <row r="413" spans="1:13" x14ac:dyDescent="0.35">
      <c r="A413" s="1" t="s">
        <v>884</v>
      </c>
      <c r="B413" s="1" t="s">
        <v>885</v>
      </c>
      <c r="C413" s="1" t="s">
        <v>189</v>
      </c>
      <c r="F413" s="3">
        <v>1</v>
      </c>
      <c r="G413" s="1" t="s">
        <v>14</v>
      </c>
      <c r="H413" s="1" t="s">
        <v>15</v>
      </c>
      <c r="J413" s="1" t="s">
        <v>16</v>
      </c>
      <c r="K413"/>
      <c r="L413" t="str">
        <f xml:space="preserve"> SUBSTITUTE(Table23[[#This Row],[ISSN]],"-","")</f>
        <v>14720817</v>
      </c>
      <c r="M413" s="5">
        <v>1327</v>
      </c>
    </row>
    <row r="414" spans="1:13" x14ac:dyDescent="0.35">
      <c r="A414" s="1" t="s">
        <v>886</v>
      </c>
      <c r="B414" s="1" t="s">
        <v>887</v>
      </c>
      <c r="C414" s="1" t="s">
        <v>189</v>
      </c>
      <c r="E414" s="1" t="s">
        <v>27</v>
      </c>
      <c r="F414" s="3">
        <v>1</v>
      </c>
      <c r="G414" s="1" t="s">
        <v>14</v>
      </c>
      <c r="H414" s="1" t="s">
        <v>22</v>
      </c>
      <c r="J414" s="1" t="s">
        <v>50</v>
      </c>
      <c r="K414"/>
      <c r="L414" t="str">
        <f xml:space="preserve"> SUBSTITUTE(Table23[[#This Row],[ISSN]],"-","")</f>
        <v>07363761</v>
      </c>
      <c r="M414" s="5">
        <v>967</v>
      </c>
    </row>
    <row r="415" spans="1:13" x14ac:dyDescent="0.35">
      <c r="A415" s="1" t="s">
        <v>888</v>
      </c>
      <c r="B415" s="1" t="s">
        <v>889</v>
      </c>
      <c r="C415" s="1" t="s">
        <v>189</v>
      </c>
      <c r="D415" s="1" t="s">
        <v>30</v>
      </c>
      <c r="E415" s="1" t="s">
        <v>22</v>
      </c>
      <c r="F415" s="3">
        <v>1</v>
      </c>
      <c r="G415" s="1" t="s">
        <v>21</v>
      </c>
      <c r="H415" s="1" t="s">
        <v>23</v>
      </c>
      <c r="I415" s="1" t="s">
        <v>24</v>
      </c>
      <c r="J415" s="1" t="s">
        <v>14</v>
      </c>
      <c r="K415"/>
      <c r="L415" t="str">
        <f xml:space="preserve"> SUBSTITUTE(Table23[[#This Row],[ISSN]],"-","")</f>
        <v>10577408</v>
      </c>
      <c r="M415" s="5">
        <v>4547</v>
      </c>
    </row>
    <row r="416" spans="1:13" x14ac:dyDescent="0.35">
      <c r="A416" s="1" t="s">
        <v>890</v>
      </c>
      <c r="B416" s="1" t="s">
        <v>891</v>
      </c>
      <c r="C416" s="1" t="s">
        <v>189</v>
      </c>
      <c r="D416" s="1" t="s">
        <v>30</v>
      </c>
      <c r="E416" s="1" t="s">
        <v>22</v>
      </c>
      <c r="F416" s="3">
        <v>2</v>
      </c>
      <c r="G416" s="1" t="s">
        <v>21</v>
      </c>
      <c r="H416" s="1" t="s">
        <v>23</v>
      </c>
      <c r="I416" s="1" t="s">
        <v>24</v>
      </c>
      <c r="J416" s="1" t="s">
        <v>32</v>
      </c>
      <c r="K416" t="e" cm="1">
        <f t="array" ref="K416" xml:space="preserve"> _xlfn.XLOOKUP(Table23[[#This Row],[ISSN]],#REF!,#REF!, "")</f>
        <v>#REF!</v>
      </c>
      <c r="L416" t="str">
        <f xml:space="preserve"> SUBSTITUTE(Table23[[#This Row],[ISSN]],"-","")</f>
        <v>00935301</v>
      </c>
      <c r="M416" s="5">
        <v>8562</v>
      </c>
    </row>
    <row r="417" spans="1:13" x14ac:dyDescent="0.35">
      <c r="A417" s="1" t="s">
        <v>892</v>
      </c>
      <c r="B417" s="1" t="s">
        <v>893</v>
      </c>
      <c r="C417" s="1" t="s">
        <v>12</v>
      </c>
      <c r="F417" s="3">
        <v>1</v>
      </c>
      <c r="G417" s="1" t="s">
        <v>14</v>
      </c>
      <c r="H417" s="1" t="s">
        <v>15</v>
      </c>
      <c r="J417" s="1" t="s">
        <v>50</v>
      </c>
      <c r="K417"/>
      <c r="L417" t="str">
        <f xml:space="preserve"> SUBSTITUTE(Table23[[#This Row],[ISSN]],"-","")</f>
        <v>18155669</v>
      </c>
      <c r="M417" s="5">
        <v>729</v>
      </c>
    </row>
    <row r="418" spans="1:13" x14ac:dyDescent="0.35">
      <c r="A418" s="1" t="s">
        <v>894</v>
      </c>
      <c r="B418" s="1" t="s">
        <v>895</v>
      </c>
      <c r="C418" s="1" t="s">
        <v>12</v>
      </c>
      <c r="E418" s="1" t="s">
        <v>15</v>
      </c>
      <c r="F418" s="3">
        <v>2</v>
      </c>
      <c r="G418" s="1" t="s">
        <v>21</v>
      </c>
      <c r="H418" s="1" t="s">
        <v>27</v>
      </c>
      <c r="I418" s="1" t="s">
        <v>17</v>
      </c>
      <c r="J418" s="1" t="s">
        <v>14</v>
      </c>
      <c r="K418"/>
      <c r="L418" t="str">
        <f xml:space="preserve"> SUBSTITUTE(Table23[[#This Row],[ISSN]],"-","")</f>
        <v>09291199</v>
      </c>
      <c r="M418" s="5">
        <v>3246</v>
      </c>
    </row>
    <row r="419" spans="1:13" x14ac:dyDescent="0.35">
      <c r="A419" s="1" t="s">
        <v>896</v>
      </c>
      <c r="B419" s="1" t="s">
        <v>897</v>
      </c>
      <c r="C419" s="1" t="s">
        <v>131</v>
      </c>
      <c r="F419" s="3">
        <v>2</v>
      </c>
      <c r="G419" s="1" t="s">
        <v>14</v>
      </c>
      <c r="H419" s="1" t="s">
        <v>13</v>
      </c>
      <c r="J419" s="1" t="s">
        <v>16</v>
      </c>
      <c r="K419"/>
      <c r="L419" t="str">
        <f xml:space="preserve"> SUBSTITUTE(Table23[[#This Row],[ISSN]],"-","")</f>
        <v>00220221</v>
      </c>
      <c r="M419" s="5">
        <v>1175</v>
      </c>
    </row>
    <row r="420" spans="1:13" x14ac:dyDescent="0.35">
      <c r="A420" s="1" t="s">
        <v>898</v>
      </c>
      <c r="B420" s="1" t="s">
        <v>899</v>
      </c>
      <c r="C420" s="1" t="s">
        <v>100</v>
      </c>
      <c r="F420" s="3">
        <v>1</v>
      </c>
      <c r="H420" s="1" t="s">
        <v>13</v>
      </c>
      <c r="I420" s="1" t="s">
        <v>79</v>
      </c>
      <c r="K420"/>
      <c r="L420" t="str">
        <f xml:space="preserve"> SUBSTITUTE(Table23[[#This Row],[ISSN]],"-","")</f>
        <v>17530350</v>
      </c>
      <c r="M420" s="5">
        <v>840</v>
      </c>
    </row>
    <row r="421" spans="1:13" x14ac:dyDescent="0.35">
      <c r="A421" s="1" t="s">
        <v>900</v>
      </c>
      <c r="B421" s="1" t="s">
        <v>901</v>
      </c>
      <c r="C421" s="1" t="s">
        <v>72</v>
      </c>
      <c r="F421" s="3">
        <v>2</v>
      </c>
      <c r="G421" s="1" t="s">
        <v>14</v>
      </c>
      <c r="H421" s="1" t="s">
        <v>22</v>
      </c>
      <c r="K421"/>
      <c r="L421" t="str">
        <f xml:space="preserve"> SUBSTITUTE(Table23[[#This Row],[ISSN]],"-","")</f>
        <v>10638016</v>
      </c>
      <c r="M421" s="5">
        <v>276</v>
      </c>
    </row>
    <row r="422" spans="1:13" x14ac:dyDescent="0.35">
      <c r="A422" s="1" t="s">
        <v>902</v>
      </c>
      <c r="B422" s="1" t="s">
        <v>903</v>
      </c>
      <c r="C422" s="1" t="s">
        <v>12</v>
      </c>
      <c r="E422" s="1" t="s">
        <v>13</v>
      </c>
      <c r="F422" s="3">
        <v>1</v>
      </c>
      <c r="G422" s="1" t="s">
        <v>14</v>
      </c>
      <c r="H422" s="1" t="s">
        <v>15</v>
      </c>
      <c r="I422" s="1" t="s">
        <v>39</v>
      </c>
      <c r="J422" s="1" t="s">
        <v>16</v>
      </c>
      <c r="K422"/>
      <c r="L422" t="str">
        <f xml:space="preserve"> SUBSTITUTE(Table23[[#This Row],[ISSN]],"-","")</f>
        <v>10741240</v>
      </c>
      <c r="M422" s="5">
        <v>316</v>
      </c>
    </row>
    <row r="423" spans="1:13" x14ac:dyDescent="0.35">
      <c r="A423" s="1" t="s">
        <v>904</v>
      </c>
      <c r="B423" s="1" t="s">
        <v>905</v>
      </c>
      <c r="C423" s="1" t="s">
        <v>189</v>
      </c>
      <c r="F423" s="3">
        <v>1</v>
      </c>
      <c r="G423" s="1" t="s">
        <v>14</v>
      </c>
      <c r="H423" s="1" t="s">
        <v>22</v>
      </c>
      <c r="K423"/>
      <c r="L423" t="str">
        <f xml:space="preserve"> SUBSTITUTE(Table23[[#This Row],[ISSN]],"-","")</f>
        <v>2212571X</v>
      </c>
      <c r="M423" s="5">
        <v>2260</v>
      </c>
    </row>
    <row r="424" spans="1:13" ht="16" x14ac:dyDescent="0.35">
      <c r="A424" s="1" t="s">
        <v>906</v>
      </c>
      <c r="B424" s="1" t="s">
        <v>907</v>
      </c>
      <c r="C424" s="1" t="s">
        <v>100</v>
      </c>
      <c r="F424" s="3">
        <v>2</v>
      </c>
      <c r="H424" s="1" t="s">
        <v>22</v>
      </c>
      <c r="K424"/>
      <c r="L424" t="str">
        <f xml:space="preserve"> SUBSTITUTE(Table23[[#This Row],[ISSN]],"-","")</f>
        <v>0022037X</v>
      </c>
      <c r="M424" s="6"/>
    </row>
    <row r="425" spans="1:13" x14ac:dyDescent="0.35">
      <c r="A425" s="1" t="s">
        <v>908</v>
      </c>
      <c r="B425" s="1" t="s">
        <v>909</v>
      </c>
      <c r="C425" s="1" t="s">
        <v>100</v>
      </c>
      <c r="E425" s="1" t="s">
        <v>22</v>
      </c>
      <c r="F425" s="3">
        <v>2</v>
      </c>
      <c r="G425" s="1" t="s">
        <v>21</v>
      </c>
      <c r="H425" s="1" t="s">
        <v>13</v>
      </c>
      <c r="I425" s="1" t="s">
        <v>79</v>
      </c>
      <c r="K425"/>
      <c r="L425" t="str">
        <f xml:space="preserve"> SUBSTITUTE(Table23[[#This Row],[ISSN]],"-","")</f>
        <v>03043878</v>
      </c>
      <c r="M425" s="5">
        <v>3945</v>
      </c>
    </row>
    <row r="426" spans="1:13" x14ac:dyDescent="0.35">
      <c r="A426" s="1" t="s">
        <v>910</v>
      </c>
      <c r="B426" s="1" t="s">
        <v>911</v>
      </c>
      <c r="C426" s="1" t="s">
        <v>100</v>
      </c>
      <c r="E426" s="1" t="s">
        <v>15</v>
      </c>
      <c r="F426" s="3">
        <v>2</v>
      </c>
      <c r="G426" s="1" t="s">
        <v>14</v>
      </c>
      <c r="H426" s="1" t="s">
        <v>13</v>
      </c>
      <c r="K426"/>
      <c r="L426" t="str">
        <f xml:space="preserve"> SUBSTITUTE(Table23[[#This Row],[ISSN]],"-","")</f>
        <v>00220388</v>
      </c>
      <c r="M426" s="5">
        <v>960</v>
      </c>
    </row>
    <row r="427" spans="1:13" x14ac:dyDescent="0.35">
      <c r="A427" s="1" t="s">
        <v>912</v>
      </c>
      <c r="B427" s="1" t="s">
        <v>913</v>
      </c>
      <c r="C427" s="1" t="s">
        <v>100</v>
      </c>
      <c r="E427" s="1" t="s">
        <v>22</v>
      </c>
      <c r="F427" s="3">
        <v>2</v>
      </c>
      <c r="G427" s="1" t="s">
        <v>21</v>
      </c>
      <c r="H427" s="1" t="s">
        <v>27</v>
      </c>
      <c r="J427" s="1" t="s">
        <v>14</v>
      </c>
      <c r="K427"/>
      <c r="L427" t="str">
        <f xml:space="preserve"> SUBSTITUTE(Table23[[#This Row],[ISSN]],"-","")</f>
        <v>03044076</v>
      </c>
      <c r="M427" s="5">
        <v>12168</v>
      </c>
    </row>
    <row r="428" spans="1:13" x14ac:dyDescent="0.35">
      <c r="A428" s="1" t="s">
        <v>914</v>
      </c>
      <c r="B428" s="1" t="s">
        <v>915</v>
      </c>
      <c r="C428" s="1" t="s">
        <v>100</v>
      </c>
      <c r="E428" s="1" t="s">
        <v>15</v>
      </c>
      <c r="F428" s="3">
        <v>2</v>
      </c>
      <c r="G428" s="1" t="s">
        <v>21</v>
      </c>
      <c r="H428" s="1" t="s">
        <v>13</v>
      </c>
      <c r="I428" s="1" t="s">
        <v>39</v>
      </c>
      <c r="J428" s="1" t="s">
        <v>14</v>
      </c>
      <c r="K428"/>
      <c r="L428" t="str">
        <f xml:space="preserve"> SUBSTITUTE(Table23[[#This Row],[ISSN]],"-","")</f>
        <v>01672681</v>
      </c>
      <c r="M428" s="5">
        <v>1437</v>
      </c>
    </row>
    <row r="429" spans="1:13" x14ac:dyDescent="0.35">
      <c r="A429" s="1" t="s">
        <v>916</v>
      </c>
      <c r="B429" s="1" t="s">
        <v>917</v>
      </c>
      <c r="C429" s="1" t="s">
        <v>100</v>
      </c>
      <c r="E429" s="1" t="s">
        <v>22</v>
      </c>
      <c r="F429" s="3">
        <v>2</v>
      </c>
      <c r="G429" s="1" t="s">
        <v>21</v>
      </c>
      <c r="H429" s="1" t="s">
        <v>13</v>
      </c>
      <c r="J429" s="1" t="s">
        <v>14</v>
      </c>
      <c r="K429"/>
      <c r="L429" t="str">
        <f xml:space="preserve"> SUBSTITUTE(Table23[[#This Row],[ISSN]],"-","")</f>
        <v>01651889</v>
      </c>
      <c r="M429" s="5">
        <v>1714</v>
      </c>
    </row>
    <row r="430" spans="1:13" x14ac:dyDescent="0.35">
      <c r="A430" s="1" t="s">
        <v>918</v>
      </c>
      <c r="B430" s="1" t="s">
        <v>919</v>
      </c>
      <c r="C430" s="1" t="s">
        <v>35</v>
      </c>
      <c r="E430" s="1" t="s">
        <v>13</v>
      </c>
      <c r="F430" s="3">
        <v>1</v>
      </c>
      <c r="G430" s="1" t="s">
        <v>16</v>
      </c>
      <c r="H430" s="1" t="s">
        <v>22</v>
      </c>
      <c r="K430"/>
      <c r="L430" t="str">
        <f xml:space="preserve"> SUBSTITUTE(Table23[[#This Row],[ISSN]],"-","")</f>
        <v>00220485</v>
      </c>
      <c r="M430" s="5">
        <v>581</v>
      </c>
    </row>
    <row r="431" spans="1:13" x14ac:dyDescent="0.35">
      <c r="A431" s="1" t="s">
        <v>920</v>
      </c>
      <c r="B431" s="1" t="s">
        <v>921</v>
      </c>
      <c r="C431" s="1" t="s">
        <v>100</v>
      </c>
      <c r="E431" s="1" t="s">
        <v>22</v>
      </c>
      <c r="F431" s="3">
        <v>2</v>
      </c>
      <c r="G431" s="1" t="s">
        <v>14</v>
      </c>
      <c r="H431" s="1" t="s">
        <v>27</v>
      </c>
      <c r="I431" s="1" t="s">
        <v>79</v>
      </c>
      <c r="K431"/>
      <c r="L431" t="str">
        <f xml:space="preserve"> SUBSTITUTE(Table23[[#This Row],[ISSN]],"-","")</f>
        <v>14682702</v>
      </c>
      <c r="M431" s="5">
        <v>1932</v>
      </c>
    </row>
    <row r="432" spans="1:13" x14ac:dyDescent="0.35">
      <c r="A432" s="1" t="s">
        <v>922</v>
      </c>
      <c r="B432" s="1" t="s">
        <v>923</v>
      </c>
      <c r="C432" s="1" t="s">
        <v>100</v>
      </c>
      <c r="E432" s="1" t="s">
        <v>22</v>
      </c>
      <c r="F432" s="3">
        <v>2</v>
      </c>
      <c r="G432" s="1" t="s">
        <v>21</v>
      </c>
      <c r="H432" s="1" t="s">
        <v>13</v>
      </c>
      <c r="I432" s="1" t="s">
        <v>79</v>
      </c>
      <c r="K432"/>
      <c r="L432" t="str">
        <f xml:space="preserve"> SUBSTITUTE(Table23[[#This Row],[ISSN]],"-","")</f>
        <v>13814338</v>
      </c>
      <c r="M432" s="5">
        <v>1874</v>
      </c>
    </row>
    <row r="433" spans="1:13" x14ac:dyDescent="0.35">
      <c r="A433" s="1" t="s">
        <v>924</v>
      </c>
      <c r="B433" s="1" t="s">
        <v>925</v>
      </c>
      <c r="C433" s="1" t="s">
        <v>100</v>
      </c>
      <c r="E433" s="1" t="s">
        <v>22</v>
      </c>
      <c r="F433" s="3">
        <v>2</v>
      </c>
      <c r="G433" s="1" t="s">
        <v>21</v>
      </c>
      <c r="H433" s="1" t="s">
        <v>13</v>
      </c>
      <c r="I433" s="1" t="s">
        <v>36</v>
      </c>
      <c r="K433"/>
      <c r="L433" t="str">
        <f xml:space="preserve"> SUBSTITUTE(Table23[[#This Row],[ISSN]],"-","")</f>
        <v>00220507</v>
      </c>
      <c r="M433" s="5">
        <v>2292</v>
      </c>
    </row>
    <row r="434" spans="1:13" x14ac:dyDescent="0.35">
      <c r="A434" s="1" t="s">
        <v>926</v>
      </c>
      <c r="B434" s="1" t="s">
        <v>927</v>
      </c>
      <c r="C434" s="1" t="s">
        <v>100</v>
      </c>
      <c r="E434" s="1" t="s">
        <v>13</v>
      </c>
      <c r="F434" s="3">
        <v>1</v>
      </c>
      <c r="G434" s="1" t="s">
        <v>14</v>
      </c>
      <c r="H434" s="1" t="s">
        <v>15</v>
      </c>
      <c r="K434"/>
      <c r="L434" t="str">
        <f xml:space="preserve"> SUBSTITUTE(Table23[[#This Row],[ISSN]],"-","")</f>
        <v>15691721</v>
      </c>
      <c r="M434" s="5">
        <v>1294</v>
      </c>
    </row>
    <row r="435" spans="1:13" x14ac:dyDescent="0.35">
      <c r="A435" s="1" t="s">
        <v>928</v>
      </c>
      <c r="B435" s="1" t="s">
        <v>929</v>
      </c>
      <c r="C435" s="1" t="s">
        <v>100</v>
      </c>
      <c r="E435" s="1" t="s">
        <v>13</v>
      </c>
      <c r="F435" s="3">
        <v>1</v>
      </c>
      <c r="G435" s="1" t="s">
        <v>16</v>
      </c>
      <c r="H435" s="1" t="s">
        <v>15</v>
      </c>
      <c r="K435"/>
      <c r="L435" t="str">
        <f xml:space="preserve"> SUBSTITUTE(Table23[[#This Row],[ISSN]],"-","")</f>
        <v>00213624</v>
      </c>
      <c r="M435" s="5">
        <v>371</v>
      </c>
    </row>
    <row r="436" spans="1:13" x14ac:dyDescent="0.35">
      <c r="A436" s="1" t="s">
        <v>930</v>
      </c>
      <c r="B436" s="1" t="s">
        <v>931</v>
      </c>
      <c r="C436" s="1" t="s">
        <v>100</v>
      </c>
      <c r="E436" s="1" t="s">
        <v>31</v>
      </c>
      <c r="F436" s="3">
        <v>1</v>
      </c>
      <c r="G436" s="1" t="s">
        <v>21</v>
      </c>
      <c r="H436" s="1" t="s">
        <v>27</v>
      </c>
      <c r="I436" s="1" t="s">
        <v>36</v>
      </c>
      <c r="J436" s="1" t="s">
        <v>14</v>
      </c>
      <c r="K436"/>
      <c r="L436" t="str">
        <f xml:space="preserve"> SUBSTITUTE(Table23[[#This Row],[ISSN]],"-","")</f>
        <v>00220515</v>
      </c>
      <c r="M436" s="5">
        <v>12749</v>
      </c>
    </row>
    <row r="437" spans="1:13" x14ac:dyDescent="0.35">
      <c r="A437" s="1" t="s">
        <v>932</v>
      </c>
      <c r="B437" s="1" t="s">
        <v>933</v>
      </c>
      <c r="C437" s="1" t="s">
        <v>100</v>
      </c>
      <c r="E437" s="1" t="s">
        <v>15</v>
      </c>
      <c r="F437" s="3">
        <v>1</v>
      </c>
      <c r="G437" s="1" t="s">
        <v>16</v>
      </c>
      <c r="H437" s="1" t="s">
        <v>15</v>
      </c>
      <c r="K437"/>
      <c r="L437" t="str">
        <f xml:space="preserve"> SUBSTITUTE(Table23[[#This Row],[ISSN]],"-","")</f>
        <v>1350178X</v>
      </c>
      <c r="M437" s="5">
        <v>847</v>
      </c>
    </row>
    <row r="438" spans="1:13" x14ac:dyDescent="0.35">
      <c r="A438" s="1" t="s">
        <v>934</v>
      </c>
      <c r="B438" s="1" t="s">
        <v>935</v>
      </c>
      <c r="C438" s="1" t="s">
        <v>100</v>
      </c>
      <c r="E438" s="1" t="s">
        <v>22</v>
      </c>
      <c r="F438" s="3">
        <v>1</v>
      </c>
      <c r="G438" s="1" t="s">
        <v>21</v>
      </c>
      <c r="H438" s="1" t="s">
        <v>27</v>
      </c>
      <c r="I438" s="1" t="s">
        <v>36</v>
      </c>
      <c r="J438" s="1" t="s">
        <v>14</v>
      </c>
      <c r="K438"/>
      <c r="L438" t="str">
        <f xml:space="preserve"> SUBSTITUTE(Table23[[#This Row],[ISSN]],"-","")</f>
        <v>08953309</v>
      </c>
      <c r="M438" s="5">
        <v>8262</v>
      </c>
    </row>
    <row r="439" spans="1:13" x14ac:dyDescent="0.35">
      <c r="A439" s="1" t="s">
        <v>936</v>
      </c>
      <c r="B439" s="1" t="s">
        <v>937</v>
      </c>
      <c r="C439" s="1" t="s">
        <v>100</v>
      </c>
      <c r="E439" s="1" t="s">
        <v>15</v>
      </c>
      <c r="F439" s="3">
        <v>1</v>
      </c>
      <c r="G439" s="1" t="s">
        <v>14</v>
      </c>
      <c r="H439" s="1" t="s">
        <v>15</v>
      </c>
      <c r="I439" s="1" t="s">
        <v>39</v>
      </c>
      <c r="J439" s="1" t="s">
        <v>16</v>
      </c>
      <c r="K439"/>
      <c r="L439" t="str">
        <f xml:space="preserve"> SUBSTITUTE(Table23[[#This Row],[ISSN]],"-","")</f>
        <v>01674870</v>
      </c>
      <c r="M439" s="5">
        <v>1333</v>
      </c>
    </row>
    <row r="440" spans="1:13" x14ac:dyDescent="0.35">
      <c r="A440" s="1" t="s">
        <v>938</v>
      </c>
      <c r="B440" s="1" t="s">
        <v>939</v>
      </c>
      <c r="C440" s="1" t="s">
        <v>100</v>
      </c>
      <c r="E440" s="1" t="s">
        <v>15</v>
      </c>
      <c r="F440" s="3">
        <v>1</v>
      </c>
      <c r="G440" s="1" t="s">
        <v>14</v>
      </c>
      <c r="H440" s="1" t="s">
        <v>15</v>
      </c>
      <c r="I440" s="1" t="s">
        <v>79</v>
      </c>
      <c r="K440"/>
      <c r="L440" t="str">
        <f xml:space="preserve"> SUBSTITUTE(Table23[[#This Row],[ISSN]],"-","")</f>
        <v>09500804</v>
      </c>
      <c r="M440" s="5">
        <v>2527</v>
      </c>
    </row>
    <row r="441" spans="1:13" x14ac:dyDescent="0.35">
      <c r="A441" s="1" t="s">
        <v>940</v>
      </c>
      <c r="B441" s="1" t="s">
        <v>941</v>
      </c>
      <c r="C441" s="1" t="s">
        <v>100</v>
      </c>
      <c r="E441" s="1" t="s">
        <v>22</v>
      </c>
      <c r="F441" s="3">
        <v>2</v>
      </c>
      <c r="G441" s="1" t="s">
        <v>21</v>
      </c>
      <c r="H441" s="1" t="s">
        <v>27</v>
      </c>
      <c r="J441" s="1" t="s">
        <v>14</v>
      </c>
      <c r="K441"/>
      <c r="L441" t="str">
        <f xml:space="preserve"> SUBSTITUTE(Table23[[#This Row],[ISSN]],"-","")</f>
        <v>00220531</v>
      </c>
      <c r="M441" s="5">
        <v>3443</v>
      </c>
    </row>
    <row r="442" spans="1:13" x14ac:dyDescent="0.35">
      <c r="A442" s="1" t="s">
        <v>942</v>
      </c>
      <c r="B442" s="1" t="s">
        <v>943</v>
      </c>
      <c r="C442" s="1" t="s">
        <v>100</v>
      </c>
      <c r="E442" s="1" t="s">
        <v>22</v>
      </c>
      <c r="F442" s="3">
        <v>2</v>
      </c>
      <c r="G442" s="1" t="s">
        <v>14</v>
      </c>
      <c r="H442" s="1" t="s">
        <v>15</v>
      </c>
      <c r="I442" s="1" t="s">
        <v>17</v>
      </c>
      <c r="J442" s="1" t="s">
        <v>16</v>
      </c>
      <c r="K442"/>
      <c r="L442" t="str">
        <f xml:space="preserve"> SUBSTITUTE(Table23[[#This Row],[ISSN]],"-","")</f>
        <v>10586407</v>
      </c>
      <c r="M442" s="5">
        <v>1081</v>
      </c>
    </row>
    <row r="443" spans="1:13" x14ac:dyDescent="0.35">
      <c r="A443" s="1" t="s">
        <v>944</v>
      </c>
      <c r="B443" s="1" t="s">
        <v>945</v>
      </c>
      <c r="C443" s="1" t="s">
        <v>100</v>
      </c>
      <c r="E443" s="1" t="s">
        <v>13</v>
      </c>
      <c r="F443" s="3">
        <v>1</v>
      </c>
      <c r="G443" s="1" t="s">
        <v>16</v>
      </c>
      <c r="H443" s="1" t="s">
        <v>15</v>
      </c>
      <c r="K443"/>
      <c r="L443" t="str">
        <f xml:space="preserve"> SUBSTITUTE(Table23[[#This Row],[ISSN]],"-","")</f>
        <v>09318658</v>
      </c>
      <c r="M443" s="5">
        <v>528</v>
      </c>
    </row>
    <row r="444" spans="1:13" x14ac:dyDescent="0.35">
      <c r="A444" s="1" t="s">
        <v>946</v>
      </c>
      <c r="B444" s="1" t="s">
        <v>947</v>
      </c>
      <c r="C444" s="1" t="s">
        <v>35</v>
      </c>
      <c r="F444" s="3">
        <v>2</v>
      </c>
      <c r="H444" s="1" t="s">
        <v>15</v>
      </c>
      <c r="I444" s="1" t="s">
        <v>79</v>
      </c>
      <c r="K444"/>
      <c r="L444" t="str">
        <f xml:space="preserve"> SUBSTITUTE(Table23[[#This Row],[ISSN]],"-","")</f>
        <v>02680939</v>
      </c>
      <c r="M444" s="5">
        <v>1632</v>
      </c>
    </row>
    <row r="445" spans="1:13" x14ac:dyDescent="0.35">
      <c r="A445" s="1" t="s">
        <v>948</v>
      </c>
      <c r="B445" s="1" t="s">
        <v>949</v>
      </c>
      <c r="C445" s="1" t="s">
        <v>72</v>
      </c>
      <c r="F445" s="3">
        <v>1</v>
      </c>
      <c r="G445" s="1" t="s">
        <v>16</v>
      </c>
      <c r="H445" s="1" t="s">
        <v>22</v>
      </c>
      <c r="J445" s="1" t="s">
        <v>50</v>
      </c>
      <c r="K445"/>
      <c r="L445" t="str">
        <f xml:space="preserve"> SUBSTITUTE(Table23[[#This Row],[ISSN]],"-","")</f>
        <v>19389027</v>
      </c>
      <c r="M445" s="5">
        <v>735</v>
      </c>
    </row>
    <row r="446" spans="1:13" x14ac:dyDescent="0.35">
      <c r="A446" s="1" t="s">
        <v>950</v>
      </c>
      <c r="B446" s="1" t="s">
        <v>951</v>
      </c>
      <c r="C446" s="1" t="s">
        <v>12</v>
      </c>
      <c r="E446" s="1" t="s">
        <v>13</v>
      </c>
      <c r="F446" s="3">
        <v>2</v>
      </c>
      <c r="G446" s="1" t="s">
        <v>14</v>
      </c>
      <c r="H446" s="1" t="s">
        <v>13</v>
      </c>
      <c r="I446" s="1" t="s">
        <v>17</v>
      </c>
      <c r="J446" s="1" t="s">
        <v>16</v>
      </c>
      <c r="K446"/>
      <c r="L446" t="str">
        <f xml:space="preserve"> SUBSTITUTE(Table23[[#This Row],[ISSN]],"-","")</f>
        <v>09275398</v>
      </c>
      <c r="M446" s="5">
        <v>944</v>
      </c>
    </row>
    <row r="447" spans="1:13" x14ac:dyDescent="0.35">
      <c r="A447" s="1" t="s">
        <v>952</v>
      </c>
      <c r="B447" s="1" t="s">
        <v>953</v>
      </c>
      <c r="C447" s="1" t="s">
        <v>954</v>
      </c>
      <c r="E447" s="1" t="s">
        <v>13</v>
      </c>
      <c r="F447" s="3">
        <v>1</v>
      </c>
      <c r="G447" s="1" t="s">
        <v>16</v>
      </c>
      <c r="H447" s="1" t="s">
        <v>15</v>
      </c>
      <c r="I447" s="1" t="s">
        <v>39</v>
      </c>
      <c r="J447" s="1" t="s">
        <v>50</v>
      </c>
      <c r="K447"/>
      <c r="L447" t="str">
        <f xml:space="preserve"> SUBSTITUTE(Table23[[#This Row],[ISSN]],"-","")</f>
        <v>09234748</v>
      </c>
      <c r="M447" s="5">
        <v>856</v>
      </c>
    </row>
    <row r="448" spans="1:13" x14ac:dyDescent="0.35">
      <c r="A448" s="1" t="s">
        <v>955</v>
      </c>
      <c r="B448" s="1" t="s">
        <v>956</v>
      </c>
      <c r="C448" s="1" t="s">
        <v>72</v>
      </c>
      <c r="E448" s="1" t="s">
        <v>27</v>
      </c>
      <c r="F448" s="3">
        <v>1</v>
      </c>
      <c r="G448" s="1" t="s">
        <v>14</v>
      </c>
      <c r="H448" s="1" t="s">
        <v>15</v>
      </c>
      <c r="I448" s="1" t="s">
        <v>79</v>
      </c>
      <c r="J448" s="1" t="s">
        <v>50</v>
      </c>
      <c r="K448"/>
      <c r="L448" t="str">
        <f xml:space="preserve"> SUBSTITUTE(Table23[[#This Row],[ISSN]],"-","")</f>
        <v>17410398</v>
      </c>
      <c r="M448" s="5">
        <v>1675</v>
      </c>
    </row>
    <row r="449" spans="1:13" x14ac:dyDescent="0.35">
      <c r="A449" s="1" t="s">
        <v>957</v>
      </c>
      <c r="B449" s="1" t="s">
        <v>958</v>
      </c>
      <c r="C449" s="1" t="s">
        <v>100</v>
      </c>
      <c r="E449" s="1" t="s">
        <v>22</v>
      </c>
      <c r="F449" s="3">
        <v>2</v>
      </c>
      <c r="G449" s="1" t="s">
        <v>21</v>
      </c>
      <c r="H449" s="1" t="s">
        <v>13</v>
      </c>
      <c r="I449" s="1" t="s">
        <v>79</v>
      </c>
      <c r="J449" s="1" t="s">
        <v>16</v>
      </c>
      <c r="K449"/>
      <c r="L449" t="str">
        <f xml:space="preserve"> SUBSTITUTE(Table23[[#This Row],[ISSN]],"-","")</f>
        <v>00950696</v>
      </c>
      <c r="M449" s="5">
        <v>3165</v>
      </c>
    </row>
    <row r="450" spans="1:13" x14ac:dyDescent="0.35">
      <c r="A450" s="1" t="s">
        <v>959</v>
      </c>
      <c r="B450" s="1" t="s">
        <v>960</v>
      </c>
      <c r="C450" s="1" t="s">
        <v>100</v>
      </c>
      <c r="E450" s="1" t="s">
        <v>13</v>
      </c>
      <c r="F450" s="3">
        <v>2</v>
      </c>
      <c r="G450" s="1" t="s">
        <v>14</v>
      </c>
      <c r="H450" s="1" t="s">
        <v>13</v>
      </c>
      <c r="I450" s="1" t="s">
        <v>79</v>
      </c>
      <c r="J450" s="1" t="s">
        <v>16</v>
      </c>
      <c r="K450"/>
      <c r="L450" t="str">
        <f xml:space="preserve"> SUBSTITUTE(Table23[[#This Row],[ISSN]],"-","")</f>
        <v>03014797</v>
      </c>
      <c r="M450" s="5">
        <v>1994</v>
      </c>
    </row>
    <row r="451" spans="1:13" x14ac:dyDescent="0.35">
      <c r="A451" s="1" t="s">
        <v>961</v>
      </c>
      <c r="B451" s="1" t="s">
        <v>962</v>
      </c>
      <c r="C451" s="1" t="s">
        <v>131</v>
      </c>
      <c r="F451" s="3">
        <v>2</v>
      </c>
      <c r="H451" s="1" t="s">
        <v>13</v>
      </c>
      <c r="I451" s="1" t="s">
        <v>79</v>
      </c>
      <c r="K451"/>
      <c r="L451" t="str">
        <f xml:space="preserve"> SUBSTITUTE(Table23[[#This Row],[ISSN]],"-","")</f>
        <v>02724944</v>
      </c>
      <c r="M451" s="5">
        <v>2208</v>
      </c>
    </row>
    <row r="452" spans="1:13" x14ac:dyDescent="0.35">
      <c r="A452" s="1" t="s">
        <v>963</v>
      </c>
      <c r="B452" s="1" t="s">
        <v>964</v>
      </c>
      <c r="C452" s="1" t="s">
        <v>100</v>
      </c>
      <c r="E452" s="1" t="s">
        <v>27</v>
      </c>
      <c r="G452" s="1" t="s">
        <v>16</v>
      </c>
      <c r="H452" s="1" t="s">
        <v>22</v>
      </c>
      <c r="K452"/>
      <c r="L452" t="str">
        <f xml:space="preserve"> SUBSTITUTE(Table23[[#This Row],[ISSN]],"-","")</f>
        <v>03915115</v>
      </c>
      <c r="M452" s="5">
        <v>105</v>
      </c>
    </row>
    <row r="453" spans="1:13" x14ac:dyDescent="0.35">
      <c r="A453" s="1" t="s">
        <v>965</v>
      </c>
      <c r="B453" s="1" t="s">
        <v>966</v>
      </c>
      <c r="C453" s="1" t="s">
        <v>84</v>
      </c>
      <c r="F453" s="3">
        <v>2</v>
      </c>
      <c r="G453" s="1" t="s">
        <v>14</v>
      </c>
      <c r="H453" s="1" t="s">
        <v>13</v>
      </c>
      <c r="I453" s="1" t="s">
        <v>36</v>
      </c>
      <c r="J453" s="1" t="s">
        <v>14</v>
      </c>
      <c r="K453"/>
      <c r="L453" t="str">
        <f xml:space="preserve"> SUBSTITUTE(Table23[[#This Row],[ISSN]],"-","")</f>
        <v>13501763</v>
      </c>
      <c r="M453" s="5">
        <v>2048</v>
      </c>
    </row>
    <row r="454" spans="1:13" x14ac:dyDescent="0.35">
      <c r="A454" s="1" t="s">
        <v>967</v>
      </c>
      <c r="B454" s="1" t="s">
        <v>968</v>
      </c>
      <c r="C454" s="1" t="s">
        <v>84</v>
      </c>
      <c r="F454" s="3">
        <v>2</v>
      </c>
      <c r="H454" s="1" t="s">
        <v>13</v>
      </c>
      <c r="J454" s="1" t="s">
        <v>16</v>
      </c>
      <c r="K454"/>
      <c r="L454" t="str">
        <f xml:space="preserve"> SUBSTITUTE(Table23[[#This Row],[ISSN]],"-","")</f>
        <v>09589287</v>
      </c>
      <c r="M454" s="5">
        <v>1545</v>
      </c>
    </row>
    <row r="455" spans="1:13" x14ac:dyDescent="0.35">
      <c r="A455" s="1" t="s">
        <v>969</v>
      </c>
      <c r="B455" s="1" t="s">
        <v>970</v>
      </c>
      <c r="C455" s="1" t="s">
        <v>100</v>
      </c>
      <c r="E455" s="1" t="s">
        <v>15</v>
      </c>
      <c r="F455" s="3">
        <v>1</v>
      </c>
      <c r="G455" s="1" t="s">
        <v>14</v>
      </c>
      <c r="H455" s="1" t="s">
        <v>15</v>
      </c>
      <c r="I455" s="1" t="s">
        <v>39</v>
      </c>
      <c r="K455"/>
      <c r="L455" t="str">
        <f xml:space="preserve"> SUBSTITUTE(Table23[[#This Row],[ISSN]],"-","")</f>
        <v>09369937</v>
      </c>
      <c r="M455" s="5">
        <v>654</v>
      </c>
    </row>
    <row r="456" spans="1:13" x14ac:dyDescent="0.35">
      <c r="A456" s="1" t="s">
        <v>971</v>
      </c>
      <c r="B456" s="1" t="s">
        <v>972</v>
      </c>
      <c r="C456" s="1" t="s">
        <v>131</v>
      </c>
      <c r="F456" s="3">
        <v>1</v>
      </c>
      <c r="G456" s="1" t="s">
        <v>14</v>
      </c>
      <c r="H456" s="1" t="s">
        <v>27</v>
      </c>
      <c r="K456"/>
      <c r="L456" t="str">
        <f xml:space="preserve"> SUBSTITUTE(Table23[[#This Row],[ISSN]],"-","")</f>
        <v>1076898X</v>
      </c>
      <c r="M456" s="5">
        <v>1348</v>
      </c>
    </row>
    <row r="457" spans="1:13" x14ac:dyDescent="0.35">
      <c r="A457" s="1" t="s">
        <v>973</v>
      </c>
      <c r="B457" s="1" t="s">
        <v>974</v>
      </c>
      <c r="C457" s="1" t="s">
        <v>131</v>
      </c>
      <c r="F457" s="3">
        <v>2</v>
      </c>
      <c r="G457" s="1" t="s">
        <v>21</v>
      </c>
      <c r="H457" s="1" t="s">
        <v>27</v>
      </c>
      <c r="I457" s="1" t="s">
        <v>79</v>
      </c>
      <c r="K457"/>
      <c r="L457" t="str">
        <f xml:space="preserve"> SUBSTITUTE(Table23[[#This Row],[ISSN]],"-","")</f>
        <v>00963445</v>
      </c>
      <c r="M457" s="5">
        <v>2076</v>
      </c>
    </row>
    <row r="458" spans="1:13" x14ac:dyDescent="0.35">
      <c r="A458" s="1" t="s">
        <v>975</v>
      </c>
      <c r="B458" s="1" t="s">
        <v>976</v>
      </c>
      <c r="C458" s="1" t="s">
        <v>977</v>
      </c>
      <c r="F458" s="3">
        <v>2</v>
      </c>
      <c r="G458" s="1" t="s">
        <v>14</v>
      </c>
      <c r="H458" s="1" t="s">
        <v>13</v>
      </c>
      <c r="K458"/>
      <c r="L458" t="str">
        <f xml:space="preserve"> SUBSTITUTE(Table23[[#This Row],[ISSN]],"-","")</f>
        <v>02787393</v>
      </c>
      <c r="M458" s="5">
        <v>1227</v>
      </c>
    </row>
    <row r="459" spans="1:13" x14ac:dyDescent="0.35">
      <c r="A459" s="1" t="s">
        <v>978</v>
      </c>
      <c r="B459" s="1" t="s">
        <v>979</v>
      </c>
      <c r="C459" s="1" t="s">
        <v>131</v>
      </c>
      <c r="F459" s="3">
        <v>1</v>
      </c>
      <c r="G459" s="1" t="s">
        <v>14</v>
      </c>
      <c r="H459" s="1" t="s">
        <v>27</v>
      </c>
      <c r="J459" s="1" t="s">
        <v>14</v>
      </c>
      <c r="K459"/>
      <c r="L459" t="str">
        <f xml:space="preserve"> SUBSTITUTE(Table23[[#This Row],[ISSN]],"-","")</f>
        <v>00221031</v>
      </c>
      <c r="M459" s="5">
        <v>2065</v>
      </c>
    </row>
    <row r="460" spans="1:13" x14ac:dyDescent="0.35">
      <c r="A460" s="1" t="s">
        <v>980</v>
      </c>
      <c r="B460" s="1" t="s">
        <v>981</v>
      </c>
      <c r="C460" s="1" t="s">
        <v>12</v>
      </c>
      <c r="D460" s="1" t="s">
        <v>30</v>
      </c>
      <c r="E460" s="1" t="s">
        <v>31</v>
      </c>
      <c r="F460" s="3">
        <v>2</v>
      </c>
      <c r="G460" s="1" t="s">
        <v>21</v>
      </c>
      <c r="H460" s="1" t="s">
        <v>23</v>
      </c>
      <c r="I460" s="1" t="s">
        <v>24</v>
      </c>
      <c r="J460" s="1" t="s">
        <v>32</v>
      </c>
      <c r="K460" t="e" cm="1">
        <f t="array" ref="K460" xml:space="preserve"> _xlfn.XLOOKUP(Table23[[#This Row],[ISSN]],#REF!,#REF!, "")</f>
        <v>#REF!</v>
      </c>
      <c r="L460" t="str">
        <f xml:space="preserve"> SUBSTITUTE(Table23[[#This Row],[ISSN]],"-","")</f>
        <v>00221082</v>
      </c>
      <c r="M460" s="5">
        <v>22836</v>
      </c>
    </row>
    <row r="461" spans="1:13" x14ac:dyDescent="0.35">
      <c r="A461" s="1" t="s">
        <v>982</v>
      </c>
      <c r="B461" s="1" t="s">
        <v>983</v>
      </c>
      <c r="C461" s="1" t="s">
        <v>12</v>
      </c>
      <c r="D461" s="1" t="s">
        <v>30</v>
      </c>
      <c r="E461" s="1" t="s">
        <v>22</v>
      </c>
      <c r="F461" s="3">
        <v>2</v>
      </c>
      <c r="G461" s="1" t="s">
        <v>21</v>
      </c>
      <c r="H461" s="1" t="s">
        <v>27</v>
      </c>
      <c r="I461" s="1" t="s">
        <v>24</v>
      </c>
      <c r="J461" s="1" t="s">
        <v>14</v>
      </c>
      <c r="K461"/>
      <c r="L461" t="str">
        <f xml:space="preserve"> SUBSTITUTE(Table23[[#This Row],[ISSN]],"-","")</f>
        <v>00221090</v>
      </c>
      <c r="M461" s="5">
        <v>4465</v>
      </c>
    </row>
    <row r="462" spans="1:13" x14ac:dyDescent="0.35">
      <c r="A462" s="1" t="s">
        <v>984</v>
      </c>
      <c r="B462" s="1" t="s">
        <v>985</v>
      </c>
      <c r="C462" s="1" t="s">
        <v>100</v>
      </c>
      <c r="E462" s="1" t="s">
        <v>13</v>
      </c>
      <c r="F462" s="3">
        <v>1</v>
      </c>
      <c r="G462" s="1" t="s">
        <v>21</v>
      </c>
      <c r="H462" s="1" t="s">
        <v>13</v>
      </c>
      <c r="I462" s="1" t="s">
        <v>39</v>
      </c>
      <c r="J462" s="1" t="s">
        <v>16</v>
      </c>
      <c r="K462"/>
      <c r="L462" t="str">
        <f xml:space="preserve"> SUBSTITUTE(Table23[[#This Row],[ISSN]],"-","")</f>
        <v>14798409</v>
      </c>
      <c r="M462" s="5">
        <v>1989</v>
      </c>
    </row>
    <row r="463" spans="1:13" x14ac:dyDescent="0.35">
      <c r="A463" s="1" t="s">
        <v>986</v>
      </c>
      <c r="B463" s="1" t="s">
        <v>987</v>
      </c>
      <c r="C463" s="1" t="s">
        <v>12</v>
      </c>
      <c r="D463" s="1" t="s">
        <v>30</v>
      </c>
      <c r="E463" s="1" t="s">
        <v>22</v>
      </c>
      <c r="F463" s="3">
        <v>2</v>
      </c>
      <c r="G463" s="1" t="s">
        <v>21</v>
      </c>
      <c r="H463" s="1" t="s">
        <v>23</v>
      </c>
      <c r="I463" s="1" t="s">
        <v>24</v>
      </c>
      <c r="J463" s="1" t="s">
        <v>32</v>
      </c>
      <c r="K463" t="e" cm="1">
        <f t="array" ref="K463" xml:space="preserve"> _xlfn.XLOOKUP(Table23[[#This Row],[ISSN]],#REF!,#REF!, "")</f>
        <v>#REF!</v>
      </c>
      <c r="L463" t="str">
        <f xml:space="preserve"> SUBSTITUTE(Table23[[#This Row],[ISSN]],"-","")</f>
        <v>0304405X</v>
      </c>
      <c r="M463" s="5">
        <v>17669</v>
      </c>
    </row>
    <row r="464" spans="1:13" x14ac:dyDescent="0.35">
      <c r="A464" s="1" t="s">
        <v>988</v>
      </c>
      <c r="B464" s="1" t="s">
        <v>989</v>
      </c>
      <c r="C464" s="1" t="s">
        <v>12</v>
      </c>
      <c r="E464" s="1" t="s">
        <v>15</v>
      </c>
      <c r="F464" s="3">
        <v>2</v>
      </c>
      <c r="G464" s="1" t="s">
        <v>21</v>
      </c>
      <c r="H464" s="1" t="s">
        <v>27</v>
      </c>
      <c r="I464" s="1" t="s">
        <v>17</v>
      </c>
      <c r="J464" s="1" t="s">
        <v>14</v>
      </c>
      <c r="K464"/>
      <c r="L464" t="str">
        <f xml:space="preserve"> SUBSTITUTE(Table23[[#This Row],[ISSN]],"-","")</f>
        <v>10429573</v>
      </c>
      <c r="M464" s="5">
        <v>3204</v>
      </c>
    </row>
    <row r="465" spans="1:13" x14ac:dyDescent="0.35">
      <c r="A465" s="1" t="s">
        <v>990</v>
      </c>
      <c r="B465" s="1" t="s">
        <v>991</v>
      </c>
      <c r="C465" s="1" t="s">
        <v>12</v>
      </c>
      <c r="E465" s="1" t="s">
        <v>15</v>
      </c>
      <c r="F465" s="3">
        <v>2</v>
      </c>
      <c r="G465" s="1" t="s">
        <v>21</v>
      </c>
      <c r="H465" s="1" t="s">
        <v>13</v>
      </c>
      <c r="I465" s="1" t="s">
        <v>17</v>
      </c>
      <c r="J465" s="1" t="s">
        <v>16</v>
      </c>
      <c r="K465"/>
      <c r="L465" t="str">
        <f xml:space="preserve"> SUBSTITUTE(Table23[[#This Row],[ISSN]],"-","")</f>
        <v>13864181</v>
      </c>
      <c r="M465" s="5">
        <v>1544</v>
      </c>
    </row>
    <row r="466" spans="1:13" ht="16" x14ac:dyDescent="0.35">
      <c r="A466" s="1" t="s">
        <v>992</v>
      </c>
      <c r="B466" s="1" t="s">
        <v>993</v>
      </c>
      <c r="C466" s="1" t="s">
        <v>12</v>
      </c>
      <c r="G466" s="1" t="s">
        <v>14</v>
      </c>
      <c r="H466" s="1" t="s">
        <v>13</v>
      </c>
      <c r="K466"/>
      <c r="L466" t="str">
        <f xml:space="preserve"> SUBSTITUTE(Table23[[#This Row],[ISSN]],"-","")</f>
        <v>23802154</v>
      </c>
      <c r="M466" s="6"/>
    </row>
    <row r="467" spans="1:13" x14ac:dyDescent="0.35">
      <c r="A467" s="1" t="s">
        <v>994</v>
      </c>
      <c r="B467" s="1" t="s">
        <v>995</v>
      </c>
      <c r="C467" s="1" t="s">
        <v>12</v>
      </c>
      <c r="E467" s="1" t="s">
        <v>13</v>
      </c>
      <c r="F467" s="3">
        <v>1</v>
      </c>
      <c r="G467" s="1" t="s">
        <v>14</v>
      </c>
      <c r="H467" s="1" t="s">
        <v>13</v>
      </c>
      <c r="I467" s="1" t="s">
        <v>39</v>
      </c>
      <c r="J467" s="1" t="s">
        <v>16</v>
      </c>
      <c r="K467"/>
      <c r="L467" t="str">
        <f xml:space="preserve"> SUBSTITUTE(Table23[[#This Row],[ISSN]],"-","")</f>
        <v>02702592</v>
      </c>
      <c r="M467" s="5">
        <v>686</v>
      </c>
    </row>
    <row r="468" spans="1:13" x14ac:dyDescent="0.35">
      <c r="A468" s="1" t="s">
        <v>996</v>
      </c>
      <c r="B468" s="1" t="s">
        <v>997</v>
      </c>
      <c r="C468" s="1" t="s">
        <v>12</v>
      </c>
      <c r="E468" s="1" t="s">
        <v>13</v>
      </c>
      <c r="F468" s="3">
        <v>2</v>
      </c>
      <c r="G468" s="1" t="s">
        <v>14</v>
      </c>
      <c r="H468" s="1" t="s">
        <v>13</v>
      </c>
      <c r="I468" s="1" t="s">
        <v>39</v>
      </c>
      <c r="J468" s="1" t="s">
        <v>16</v>
      </c>
      <c r="K468"/>
      <c r="L468" t="str">
        <f xml:space="preserve"> SUBSTITUTE(Table23[[#This Row],[ISSN]],"-","")</f>
        <v>09208550</v>
      </c>
      <c r="M468" s="5">
        <v>702</v>
      </c>
    </row>
    <row r="469" spans="1:13" x14ac:dyDescent="0.35">
      <c r="A469" s="1" t="s">
        <v>998</v>
      </c>
      <c r="B469" s="1" t="s">
        <v>999</v>
      </c>
      <c r="C469" s="1" t="s">
        <v>12</v>
      </c>
      <c r="E469" s="1" t="s">
        <v>13</v>
      </c>
      <c r="F469" s="3">
        <v>1</v>
      </c>
      <c r="G469" s="1" t="s">
        <v>14</v>
      </c>
      <c r="H469" s="1" t="s">
        <v>13</v>
      </c>
      <c r="I469" s="1" t="s">
        <v>79</v>
      </c>
      <c r="J469" s="1" t="s">
        <v>14</v>
      </c>
      <c r="K469"/>
      <c r="L469" t="str">
        <f xml:space="preserve"> SUBSTITUTE(Table23[[#This Row],[ISSN]],"-","")</f>
        <v>15723089</v>
      </c>
      <c r="M469" s="5">
        <v>2074</v>
      </c>
    </row>
    <row r="470" spans="1:13" x14ac:dyDescent="0.35">
      <c r="A470" s="1" t="s">
        <v>1000</v>
      </c>
      <c r="B470" s="1" t="s">
        <v>1001</v>
      </c>
      <c r="C470" s="1" t="s">
        <v>12</v>
      </c>
      <c r="E470" s="1" t="s">
        <v>13</v>
      </c>
      <c r="F470" s="3">
        <v>1</v>
      </c>
      <c r="G470" s="1" t="s">
        <v>14</v>
      </c>
      <c r="H470" s="1" t="s">
        <v>15</v>
      </c>
      <c r="J470" s="1" t="s">
        <v>16</v>
      </c>
      <c r="K470"/>
      <c r="L470" t="str">
        <f xml:space="preserve"> SUBSTITUTE(Table23[[#This Row],[ISSN]],"-","")</f>
        <v>10598596</v>
      </c>
      <c r="M470" s="5">
        <v>246</v>
      </c>
    </row>
    <row r="471" spans="1:13" x14ac:dyDescent="0.35">
      <c r="A471" s="1" t="s">
        <v>1002</v>
      </c>
      <c r="B471" s="1" t="s">
        <v>1003</v>
      </c>
      <c r="C471" s="1" t="s">
        <v>20</v>
      </c>
      <c r="E471" s="1" t="s">
        <v>13</v>
      </c>
      <c r="F471" s="3">
        <v>1</v>
      </c>
      <c r="G471" s="1" t="s">
        <v>14</v>
      </c>
      <c r="H471" s="1" t="s">
        <v>15</v>
      </c>
      <c r="J471" s="1" t="s">
        <v>16</v>
      </c>
      <c r="K471"/>
      <c r="L471" t="str">
        <f xml:space="preserve"> SUBSTITUTE(Table23[[#This Row],[ISSN]],"-","")</f>
        <v>02776693</v>
      </c>
      <c r="M471" s="5">
        <v>701</v>
      </c>
    </row>
    <row r="472" spans="1:13" x14ac:dyDescent="0.35">
      <c r="A472" s="1" t="s">
        <v>1004</v>
      </c>
      <c r="B472" s="1" t="s">
        <v>1005</v>
      </c>
      <c r="C472" s="1" t="s">
        <v>12</v>
      </c>
      <c r="E472" s="1" t="s">
        <v>13</v>
      </c>
      <c r="F472" s="3">
        <v>1</v>
      </c>
      <c r="G472" s="1" t="s">
        <v>14</v>
      </c>
      <c r="H472" s="1" t="s">
        <v>13</v>
      </c>
      <c r="I472" s="1" t="s">
        <v>39</v>
      </c>
      <c r="J472" s="1" t="s">
        <v>16</v>
      </c>
      <c r="K472"/>
      <c r="L472" t="str">
        <f xml:space="preserve"> SUBSTITUTE(Table23[[#This Row],[ISSN]],"-","")</f>
        <v>02707314</v>
      </c>
      <c r="M472" s="5">
        <v>632</v>
      </c>
    </row>
    <row r="473" spans="1:13" x14ac:dyDescent="0.35">
      <c r="A473" s="1" t="s">
        <v>1006</v>
      </c>
      <c r="B473" s="1" t="s">
        <v>1007</v>
      </c>
      <c r="C473" s="1" t="s">
        <v>20</v>
      </c>
      <c r="F473" s="3">
        <v>1</v>
      </c>
      <c r="G473" s="1" t="s">
        <v>16</v>
      </c>
      <c r="H473" s="1" t="s">
        <v>22</v>
      </c>
      <c r="J473" s="1" t="s">
        <v>50</v>
      </c>
      <c r="K473"/>
      <c r="L473" t="str">
        <f xml:space="preserve"> SUBSTITUTE(Table23[[#This Row],[ISSN]],"-","")</f>
        <v>03063070</v>
      </c>
      <c r="M473" s="5">
        <v>390</v>
      </c>
    </row>
    <row r="474" spans="1:13" x14ac:dyDescent="0.35">
      <c r="A474" s="1" t="s">
        <v>1008</v>
      </c>
      <c r="B474" s="1" t="s">
        <v>1009</v>
      </c>
      <c r="C474" s="1" t="s">
        <v>72</v>
      </c>
      <c r="E474" s="1" t="s">
        <v>13</v>
      </c>
      <c r="F474" s="3">
        <v>1</v>
      </c>
      <c r="G474" s="1" t="s">
        <v>14</v>
      </c>
      <c r="H474" s="1" t="s">
        <v>15</v>
      </c>
      <c r="K474"/>
      <c r="L474" t="str">
        <f xml:space="preserve"> SUBSTITUTE(Table23[[#This Row],[ISSN]],"-","")</f>
        <v>10627375</v>
      </c>
      <c r="M474" s="5">
        <v>799</v>
      </c>
    </row>
    <row r="475" spans="1:13" x14ac:dyDescent="0.35">
      <c r="A475" s="1" t="s">
        <v>1010</v>
      </c>
      <c r="B475" s="1" t="s">
        <v>1011</v>
      </c>
      <c r="C475" s="1" t="s">
        <v>189</v>
      </c>
      <c r="F475" s="3">
        <v>1</v>
      </c>
      <c r="G475" s="1" t="s">
        <v>16</v>
      </c>
      <c r="H475" s="1" t="s">
        <v>22</v>
      </c>
      <c r="J475" s="1" t="s">
        <v>50</v>
      </c>
      <c r="K475"/>
      <c r="L475" t="str">
        <f xml:space="preserve"> SUBSTITUTE(Table23[[#This Row],[ISSN]],"-","")</f>
        <v>08911762</v>
      </c>
      <c r="M475" s="5">
        <v>959</v>
      </c>
    </row>
    <row r="476" spans="1:13" x14ac:dyDescent="0.35">
      <c r="A476" s="1" t="s">
        <v>1012</v>
      </c>
      <c r="B476" s="1" t="s">
        <v>1013</v>
      </c>
      <c r="C476" s="1" t="s">
        <v>537</v>
      </c>
      <c r="F476" s="3">
        <v>1</v>
      </c>
      <c r="G476" s="1" t="s">
        <v>16</v>
      </c>
      <c r="H476" s="1" t="s">
        <v>15</v>
      </c>
      <c r="J476" s="1" t="s">
        <v>50</v>
      </c>
      <c r="K476"/>
      <c r="L476" t="str">
        <f xml:space="preserve"> SUBSTITUTE(Table23[[#This Row],[ISSN]],"-","")</f>
        <v>20498799</v>
      </c>
      <c r="M476" s="5">
        <v>759</v>
      </c>
    </row>
    <row r="477" spans="1:13" x14ac:dyDescent="0.35">
      <c r="A477" s="1" t="s">
        <v>1014</v>
      </c>
      <c r="B477" s="1" t="s">
        <v>1015</v>
      </c>
      <c r="C477" s="1" t="s">
        <v>100</v>
      </c>
      <c r="E477" s="1" t="s">
        <v>22</v>
      </c>
      <c r="F477" s="3">
        <v>2</v>
      </c>
      <c r="G477" s="1" t="s">
        <v>21</v>
      </c>
      <c r="H477" s="1" t="s">
        <v>13</v>
      </c>
      <c r="I477" s="1" t="s">
        <v>79</v>
      </c>
      <c r="J477" s="1" t="s">
        <v>32</v>
      </c>
      <c r="K477"/>
      <c r="L477" t="str">
        <f xml:space="preserve"> SUBSTITUTE(Table23[[#This Row],[ISSN]],"-","")</f>
        <v>01676296</v>
      </c>
      <c r="M477" s="5">
        <v>2430</v>
      </c>
    </row>
    <row r="478" spans="1:13" x14ac:dyDescent="0.35">
      <c r="A478" s="1" t="s">
        <v>1016</v>
      </c>
      <c r="B478" s="1" t="s">
        <v>1017</v>
      </c>
      <c r="C478" s="1" t="s">
        <v>325</v>
      </c>
      <c r="E478" s="1" t="s">
        <v>27</v>
      </c>
      <c r="F478" s="3">
        <v>1</v>
      </c>
      <c r="G478" s="1" t="s">
        <v>50</v>
      </c>
      <c r="H478" s="1" t="s">
        <v>15</v>
      </c>
      <c r="K478"/>
      <c r="L478" t="str">
        <f xml:space="preserve"> SUBSTITUTE(Table23[[#This Row],[ISSN]],"-","")</f>
        <v>10478310</v>
      </c>
      <c r="M478" s="5">
        <v>814</v>
      </c>
    </row>
    <row r="479" spans="1:13" x14ac:dyDescent="0.35">
      <c r="A479" s="1" t="s">
        <v>1018</v>
      </c>
      <c r="B479" s="1" t="s">
        <v>1019</v>
      </c>
      <c r="C479" s="1" t="s">
        <v>35</v>
      </c>
      <c r="F479" s="3">
        <v>2</v>
      </c>
      <c r="H479" s="1" t="s">
        <v>15</v>
      </c>
      <c r="I479" s="1" t="s">
        <v>79</v>
      </c>
      <c r="K479"/>
      <c r="L479" t="str">
        <f xml:space="preserve"> SUBSTITUTE(Table23[[#This Row],[ISSN]],"-","")</f>
        <v>00221546</v>
      </c>
      <c r="M479" s="5">
        <v>1207</v>
      </c>
    </row>
    <row r="480" spans="1:13" x14ac:dyDescent="0.35">
      <c r="A480" s="1" t="s">
        <v>1020</v>
      </c>
      <c r="B480" s="1" t="s">
        <v>1021</v>
      </c>
      <c r="C480" s="1" t="s">
        <v>153</v>
      </c>
      <c r="G480" s="1" t="s">
        <v>14</v>
      </c>
      <c r="H480" s="1" t="s">
        <v>15</v>
      </c>
      <c r="K480"/>
      <c r="L480" t="str">
        <f xml:space="preserve"> SUBSTITUTE(Table23[[#This Row],[ISSN]],"-","")</f>
        <v>14476770</v>
      </c>
      <c r="M480" s="5">
        <v>2158</v>
      </c>
    </row>
    <row r="481" spans="1:13" x14ac:dyDescent="0.35">
      <c r="A481" s="1" t="s">
        <v>1022</v>
      </c>
      <c r="B481" s="1" t="s">
        <v>1023</v>
      </c>
      <c r="C481" s="1" t="s">
        <v>153</v>
      </c>
      <c r="F481" s="3">
        <v>1</v>
      </c>
      <c r="G481" s="1" t="s">
        <v>14</v>
      </c>
      <c r="H481" s="1" t="s">
        <v>15</v>
      </c>
      <c r="K481"/>
      <c r="L481" t="str">
        <f xml:space="preserve"> SUBSTITUTE(Table23[[#This Row],[ISSN]],"-","")</f>
        <v>10963480</v>
      </c>
      <c r="M481" s="5">
        <v>1428</v>
      </c>
    </row>
    <row r="482" spans="1:13" x14ac:dyDescent="0.35">
      <c r="A482" s="1" t="s">
        <v>1024</v>
      </c>
      <c r="B482" s="1" t="s">
        <v>1025</v>
      </c>
      <c r="C482" s="1" t="s">
        <v>153</v>
      </c>
      <c r="F482" s="3">
        <v>1</v>
      </c>
      <c r="G482" s="1" t="s">
        <v>14</v>
      </c>
      <c r="H482" s="1" t="s">
        <v>22</v>
      </c>
      <c r="I482" s="1" t="s">
        <v>79</v>
      </c>
      <c r="K482"/>
      <c r="L482" t="str">
        <f xml:space="preserve"> SUBSTITUTE(Table23[[#This Row],[ISSN]],"-","")</f>
        <v>19368623</v>
      </c>
      <c r="M482" s="5">
        <v>3212</v>
      </c>
    </row>
    <row r="483" spans="1:13" x14ac:dyDescent="0.35">
      <c r="A483" s="1" t="s">
        <v>1026</v>
      </c>
      <c r="B483" s="1" t="s">
        <v>1027</v>
      </c>
      <c r="C483" s="1" t="s">
        <v>100</v>
      </c>
      <c r="E483" s="1" t="s">
        <v>15</v>
      </c>
      <c r="F483" s="3">
        <v>1</v>
      </c>
      <c r="G483" s="1" t="s">
        <v>14</v>
      </c>
      <c r="H483" s="1" t="s">
        <v>15</v>
      </c>
      <c r="K483"/>
      <c r="L483" t="str">
        <f xml:space="preserve"> SUBSTITUTE(Table23[[#This Row],[ISSN]],"-","")</f>
        <v>10511377</v>
      </c>
      <c r="M483" s="5">
        <v>855</v>
      </c>
    </row>
    <row r="484" spans="1:13" x14ac:dyDescent="0.35">
      <c r="A484" s="1" t="s">
        <v>1028</v>
      </c>
      <c r="B484" s="1" t="s">
        <v>1029</v>
      </c>
      <c r="C484" s="1" t="s">
        <v>100</v>
      </c>
      <c r="E484" s="1" t="s">
        <v>15</v>
      </c>
      <c r="F484" s="3">
        <v>1</v>
      </c>
      <c r="G484" s="1" t="s">
        <v>14</v>
      </c>
      <c r="H484" s="1" t="s">
        <v>13</v>
      </c>
      <c r="K484"/>
      <c r="L484" t="str">
        <f xml:space="preserve"> SUBSTITUTE(Table23[[#This Row],[ISSN]],"-","")</f>
        <v>19328575</v>
      </c>
      <c r="M484" s="5">
        <v>617</v>
      </c>
    </row>
    <row r="485" spans="1:13" x14ac:dyDescent="0.35">
      <c r="A485" s="1" t="s">
        <v>1030</v>
      </c>
      <c r="B485" s="1" t="s">
        <v>1031</v>
      </c>
      <c r="C485" s="1" t="s">
        <v>105</v>
      </c>
      <c r="E485" s="1" t="s">
        <v>22</v>
      </c>
      <c r="F485" s="3">
        <v>2</v>
      </c>
      <c r="G485" s="1" t="s">
        <v>21</v>
      </c>
      <c r="H485" s="1" t="s">
        <v>13</v>
      </c>
      <c r="I485" s="1" t="s">
        <v>36</v>
      </c>
      <c r="J485" s="1" t="s">
        <v>16</v>
      </c>
      <c r="K485"/>
      <c r="L485" t="str">
        <f xml:space="preserve"> SUBSTITUTE(Table23[[#This Row],[ISSN]],"-","")</f>
        <v>0022166X</v>
      </c>
      <c r="M485" s="5">
        <v>6588</v>
      </c>
    </row>
    <row r="486" spans="1:13" x14ac:dyDescent="0.35">
      <c r="A486" s="1" t="s">
        <v>1032</v>
      </c>
      <c r="B486" s="1" t="s">
        <v>1033</v>
      </c>
      <c r="C486" s="1" t="s">
        <v>100</v>
      </c>
      <c r="F486" s="3">
        <v>2</v>
      </c>
      <c r="H486" s="1" t="s">
        <v>15</v>
      </c>
      <c r="I486" s="1" t="s">
        <v>79</v>
      </c>
      <c r="J486" s="1" t="s">
        <v>14</v>
      </c>
      <c r="K486"/>
      <c r="L486" t="str">
        <f xml:space="preserve"> SUBSTITUTE(Table23[[#This Row],[ISSN]],"-","")</f>
        <v>10881980</v>
      </c>
      <c r="M486" s="5">
        <v>2011</v>
      </c>
    </row>
    <row r="487" spans="1:13" x14ac:dyDescent="0.35">
      <c r="A487" s="1" t="s">
        <v>1034</v>
      </c>
      <c r="B487" s="1" t="s">
        <v>1035</v>
      </c>
      <c r="C487" s="1" t="s">
        <v>100</v>
      </c>
      <c r="E487" s="1" t="s">
        <v>22</v>
      </c>
      <c r="F487" s="3">
        <v>2</v>
      </c>
      <c r="G487" s="1" t="s">
        <v>14</v>
      </c>
      <c r="H487" s="1" t="s">
        <v>13</v>
      </c>
      <c r="J487" s="1" t="s">
        <v>16</v>
      </c>
      <c r="K487"/>
      <c r="L487" t="str">
        <f xml:space="preserve"> SUBSTITUTE(Table23[[#This Row],[ISSN]],"-","")</f>
        <v>00221821</v>
      </c>
      <c r="M487" s="5">
        <v>1486</v>
      </c>
    </row>
    <row r="488" spans="1:13" x14ac:dyDescent="0.35">
      <c r="A488" s="1" t="s">
        <v>1036</v>
      </c>
      <c r="B488" s="1" t="s">
        <v>1037</v>
      </c>
      <c r="C488" s="1" t="s">
        <v>105</v>
      </c>
      <c r="F488" s="3">
        <v>1</v>
      </c>
      <c r="G488" s="1" t="s">
        <v>14</v>
      </c>
      <c r="H488" s="1" t="s">
        <v>15</v>
      </c>
      <c r="J488" s="1" t="s">
        <v>16</v>
      </c>
      <c r="K488"/>
      <c r="L488" t="str">
        <f xml:space="preserve"> SUBSTITUTE(Table23[[#This Row],[ISSN]],"-","")</f>
        <v>00221856</v>
      </c>
      <c r="M488" s="5">
        <v>946</v>
      </c>
    </row>
    <row r="489" spans="1:13" x14ac:dyDescent="0.35">
      <c r="A489" s="1" t="s">
        <v>1038</v>
      </c>
      <c r="B489" s="1" t="s">
        <v>1039</v>
      </c>
      <c r="C489" s="1" t="s">
        <v>72</v>
      </c>
      <c r="F489" s="3">
        <v>2</v>
      </c>
      <c r="H489" s="1" t="s">
        <v>15</v>
      </c>
      <c r="K489"/>
      <c r="L489" t="str">
        <f xml:space="preserve"> SUBSTITUTE(Table23[[#This Row],[ISSN]],"-","")</f>
        <v>01655515</v>
      </c>
      <c r="M489" s="5">
        <v>629</v>
      </c>
    </row>
    <row r="490" spans="1:13" x14ac:dyDescent="0.35">
      <c r="A490" s="1" t="s">
        <v>1040</v>
      </c>
      <c r="B490" s="1" t="s">
        <v>1041</v>
      </c>
      <c r="C490" s="1" t="s">
        <v>12</v>
      </c>
      <c r="F490" s="3">
        <v>1</v>
      </c>
      <c r="G490" s="1" t="s">
        <v>14</v>
      </c>
      <c r="H490" s="1" t="s">
        <v>22</v>
      </c>
      <c r="J490" s="1" t="s">
        <v>16</v>
      </c>
      <c r="K490"/>
      <c r="L490" t="str">
        <f xml:space="preserve"> SUBSTITUTE(Table23[[#This Row],[ISSN]],"-","")</f>
        <v>08887985</v>
      </c>
      <c r="M490" s="5">
        <v>733</v>
      </c>
    </row>
    <row r="491" spans="1:13" x14ac:dyDescent="0.35">
      <c r="A491" s="1" t="s">
        <v>1042</v>
      </c>
      <c r="B491" s="1" t="s">
        <v>1043</v>
      </c>
      <c r="C491" s="1" t="s">
        <v>72</v>
      </c>
      <c r="E491" s="1" t="s">
        <v>15</v>
      </c>
      <c r="F491" s="3">
        <v>2</v>
      </c>
      <c r="G491" s="1" t="s">
        <v>21</v>
      </c>
      <c r="H491" s="1" t="s">
        <v>27</v>
      </c>
      <c r="I491" s="1" t="s">
        <v>24</v>
      </c>
      <c r="J491" s="1" t="s">
        <v>14</v>
      </c>
      <c r="K491"/>
      <c r="L491" t="str">
        <f xml:space="preserve"> SUBSTITUTE(Table23[[#This Row],[ISSN]],"-","")</f>
        <v>02683962</v>
      </c>
      <c r="M491" s="5">
        <v>2192</v>
      </c>
    </row>
    <row r="492" spans="1:13" x14ac:dyDescent="0.35">
      <c r="A492" s="1" t="s">
        <v>1044</v>
      </c>
      <c r="B492" s="1" t="s">
        <v>1045</v>
      </c>
      <c r="C492" s="1" t="s">
        <v>100</v>
      </c>
      <c r="E492" s="1" t="s">
        <v>15</v>
      </c>
      <c r="F492" s="3">
        <v>1</v>
      </c>
      <c r="G492" s="1" t="s">
        <v>14</v>
      </c>
      <c r="H492" s="1" t="s">
        <v>15</v>
      </c>
      <c r="J492" s="1" t="s">
        <v>16</v>
      </c>
      <c r="K492"/>
      <c r="L492" t="str">
        <f xml:space="preserve"> SUBSTITUTE(Table23[[#This Row],[ISSN]],"-","")</f>
        <v>09324569</v>
      </c>
      <c r="M492" s="5">
        <v>130</v>
      </c>
    </row>
    <row r="493" spans="1:13" x14ac:dyDescent="0.35">
      <c r="A493" s="1" t="s">
        <v>1046</v>
      </c>
      <c r="B493" s="1" t="s">
        <v>1047</v>
      </c>
      <c r="C493" s="1" t="s">
        <v>100</v>
      </c>
      <c r="E493" s="1" t="s">
        <v>15</v>
      </c>
      <c r="F493" s="3">
        <v>1</v>
      </c>
      <c r="G493" s="1" t="s">
        <v>16</v>
      </c>
      <c r="H493" s="1" t="s">
        <v>13</v>
      </c>
      <c r="K493"/>
      <c r="L493" t="str">
        <f xml:space="preserve"> SUBSTITUTE(Table23[[#This Row],[ISSN]],"-","")</f>
        <v>17441374</v>
      </c>
      <c r="M493" s="5">
        <v>942</v>
      </c>
    </row>
    <row r="494" spans="1:13" x14ac:dyDescent="0.35">
      <c r="A494" s="1" t="s">
        <v>1048</v>
      </c>
      <c r="B494" s="1" t="s">
        <v>1049</v>
      </c>
      <c r="C494" s="1" t="s">
        <v>189</v>
      </c>
      <c r="E494" s="1" t="s">
        <v>15</v>
      </c>
      <c r="F494" s="3">
        <v>2</v>
      </c>
      <c r="G494" s="1" t="s">
        <v>14</v>
      </c>
      <c r="H494" s="1" t="s">
        <v>13</v>
      </c>
      <c r="I494" s="1" t="s">
        <v>17</v>
      </c>
      <c r="J494" s="1" t="s">
        <v>16</v>
      </c>
      <c r="K494"/>
      <c r="L494" t="str">
        <f xml:space="preserve"> SUBSTITUTE(Table23[[#This Row],[ISSN]],"-","")</f>
        <v>10949968</v>
      </c>
      <c r="M494" s="5">
        <v>3366</v>
      </c>
    </row>
    <row r="495" spans="1:13" x14ac:dyDescent="0.35">
      <c r="A495" s="1" t="s">
        <v>1050</v>
      </c>
      <c r="B495" s="1" t="s">
        <v>1051</v>
      </c>
      <c r="C495" s="1" t="s">
        <v>12</v>
      </c>
      <c r="E495" s="1" t="s">
        <v>13</v>
      </c>
      <c r="F495" s="3">
        <v>1</v>
      </c>
      <c r="G495" s="1" t="s">
        <v>14</v>
      </c>
      <c r="H495" s="1" t="s">
        <v>15</v>
      </c>
      <c r="J495" s="1" t="s">
        <v>16</v>
      </c>
      <c r="K495"/>
      <c r="L495" t="str">
        <f xml:space="preserve"> SUBSTITUTE(Table23[[#This Row],[ISSN]],"-","")</f>
        <v>15426297</v>
      </c>
      <c r="M495" s="5">
        <v>365</v>
      </c>
    </row>
    <row r="496" spans="1:13" x14ac:dyDescent="0.35">
      <c r="A496" s="1" t="s">
        <v>1052</v>
      </c>
      <c r="B496" s="1" t="s">
        <v>1053</v>
      </c>
      <c r="C496" s="1" t="s">
        <v>12</v>
      </c>
      <c r="F496" s="3">
        <v>1</v>
      </c>
      <c r="G496" s="1" t="s">
        <v>16</v>
      </c>
      <c r="H496" s="1" t="s">
        <v>13</v>
      </c>
      <c r="J496" s="1" t="s">
        <v>16</v>
      </c>
      <c r="K496"/>
      <c r="L496" t="str">
        <f xml:space="preserve"> SUBSTITUTE(Table23[[#This Row],[ISSN]],"-","")</f>
        <v>10619518</v>
      </c>
      <c r="M496" s="5">
        <v>746</v>
      </c>
    </row>
    <row r="497" spans="1:13" x14ac:dyDescent="0.35">
      <c r="A497" s="1" t="s">
        <v>1054</v>
      </c>
      <c r="B497" s="1" t="s">
        <v>1055</v>
      </c>
      <c r="C497" s="1" t="s">
        <v>97</v>
      </c>
      <c r="H497" s="1" t="s">
        <v>13</v>
      </c>
      <c r="J497" s="1" t="s">
        <v>16</v>
      </c>
      <c r="K497"/>
      <c r="L497" t="str">
        <f xml:space="preserve"> SUBSTITUTE(Table23[[#This Row],[ISSN]],"-","")</f>
        <v>25220705</v>
      </c>
      <c r="M497" s="5">
        <v>1500</v>
      </c>
    </row>
    <row r="498" spans="1:13" x14ac:dyDescent="0.35">
      <c r="A498" s="1" t="s">
        <v>1056</v>
      </c>
      <c r="B498" s="1" t="s">
        <v>1057</v>
      </c>
      <c r="C498" s="1" t="s">
        <v>97</v>
      </c>
      <c r="D498" s="1" t="s">
        <v>30</v>
      </c>
      <c r="E498" s="1" t="s">
        <v>22</v>
      </c>
      <c r="F498" s="3">
        <v>2</v>
      </c>
      <c r="G498" s="1" t="s">
        <v>21</v>
      </c>
      <c r="H498" s="1" t="s">
        <v>23</v>
      </c>
      <c r="I498" s="1" t="s">
        <v>24</v>
      </c>
      <c r="J498" s="1" t="s">
        <v>14</v>
      </c>
      <c r="K498" t="e" cm="1">
        <f t="array" ref="K498" xml:space="preserve"> _xlfn.XLOOKUP(Table23[[#This Row],[ISSN]],#REF!,#REF!, "")</f>
        <v>#REF!</v>
      </c>
      <c r="L498" t="str">
        <f xml:space="preserve"> SUBSTITUTE(Table23[[#This Row],[ISSN]],"-","")</f>
        <v>00472506</v>
      </c>
      <c r="M498" s="5">
        <v>5078</v>
      </c>
    </row>
    <row r="499" spans="1:13" x14ac:dyDescent="0.35">
      <c r="A499" s="1" t="s">
        <v>1058</v>
      </c>
      <c r="B499" s="1" t="s">
        <v>1059</v>
      </c>
      <c r="C499" s="1" t="s">
        <v>100</v>
      </c>
      <c r="E499" s="1" t="s">
        <v>13</v>
      </c>
      <c r="F499" s="3">
        <v>1</v>
      </c>
      <c r="G499" s="1" t="s">
        <v>16</v>
      </c>
      <c r="H499" s="1" t="s">
        <v>15</v>
      </c>
      <c r="K499"/>
      <c r="L499" t="str">
        <f xml:space="preserve"> SUBSTITUTE(Table23[[#This Row],[ISSN]],"-","")</f>
        <v>09541748</v>
      </c>
      <c r="M499" s="5">
        <v>616</v>
      </c>
    </row>
    <row r="500" spans="1:13" x14ac:dyDescent="0.35">
      <c r="A500" s="1" t="s">
        <v>1060</v>
      </c>
      <c r="B500" s="1" t="s">
        <v>1061</v>
      </c>
      <c r="C500" s="1" t="s">
        <v>100</v>
      </c>
      <c r="E500" s="1" t="s">
        <v>22</v>
      </c>
      <c r="F500" s="3">
        <v>2</v>
      </c>
      <c r="G500" s="1" t="s">
        <v>21</v>
      </c>
      <c r="H500" s="1" t="s">
        <v>27</v>
      </c>
      <c r="I500" s="1" t="s">
        <v>79</v>
      </c>
      <c r="J500" s="1" t="s">
        <v>14</v>
      </c>
      <c r="K500"/>
      <c r="L500" t="str">
        <f xml:space="preserve"> SUBSTITUTE(Table23[[#This Row],[ISSN]],"-","")</f>
        <v>00221996</v>
      </c>
      <c r="M500" s="5">
        <v>4321</v>
      </c>
    </row>
    <row r="501" spans="1:13" x14ac:dyDescent="0.35">
      <c r="A501" s="1" t="s">
        <v>1062</v>
      </c>
      <c r="B501" s="1" t="s">
        <v>1063</v>
      </c>
      <c r="C501" s="1" t="s">
        <v>1064</v>
      </c>
      <c r="F501" s="3">
        <v>1</v>
      </c>
      <c r="G501" s="1" t="s">
        <v>16</v>
      </c>
      <c r="H501" s="1" t="s">
        <v>15</v>
      </c>
      <c r="J501" s="1" t="s">
        <v>16</v>
      </c>
      <c r="K501"/>
      <c r="L501" t="str">
        <f xml:space="preserve"> SUBSTITUTE(Table23[[#This Row],[ISSN]],"-","")</f>
        <v>09541314</v>
      </c>
      <c r="M501" s="5">
        <v>2000</v>
      </c>
    </row>
    <row r="502" spans="1:13" x14ac:dyDescent="0.35">
      <c r="A502" s="1" t="s">
        <v>1065</v>
      </c>
      <c r="B502" s="1" t="s">
        <v>1066</v>
      </c>
      <c r="C502" s="1" t="s">
        <v>1067</v>
      </c>
      <c r="E502" s="1" t="s">
        <v>13</v>
      </c>
      <c r="F502" s="3">
        <v>1</v>
      </c>
      <c r="G502" s="1" t="s">
        <v>14</v>
      </c>
      <c r="H502" s="1" t="s">
        <v>13</v>
      </c>
      <c r="I502" s="1" t="s">
        <v>39</v>
      </c>
      <c r="J502" s="1" t="s">
        <v>16</v>
      </c>
      <c r="K502"/>
      <c r="L502" t="str">
        <f xml:space="preserve"> SUBSTITUTE(Table23[[#This Row],[ISSN]],"-","")</f>
        <v>10424431</v>
      </c>
      <c r="M502" s="5">
        <v>1522</v>
      </c>
    </row>
    <row r="503" spans="1:13" x14ac:dyDescent="0.35">
      <c r="A503" s="1" t="s">
        <v>1068</v>
      </c>
      <c r="B503" s="1" t="s">
        <v>1069</v>
      </c>
      <c r="C503" s="1" t="s">
        <v>97</v>
      </c>
      <c r="E503" s="1" t="s">
        <v>13</v>
      </c>
      <c r="F503" s="3">
        <v>2</v>
      </c>
      <c r="G503" s="1" t="s">
        <v>14</v>
      </c>
      <c r="H503" s="1" t="s">
        <v>13</v>
      </c>
      <c r="I503" s="1" t="s">
        <v>39</v>
      </c>
      <c r="J503" s="1" t="s">
        <v>16</v>
      </c>
      <c r="K503"/>
      <c r="L503" t="str">
        <f xml:space="preserve"> SUBSTITUTE(Table23[[#This Row],[ISSN]],"-","")</f>
        <v>10754253</v>
      </c>
      <c r="M503" s="5">
        <v>1685</v>
      </c>
    </row>
    <row r="504" spans="1:13" x14ac:dyDescent="0.35">
      <c r="A504" s="1" t="s">
        <v>1070</v>
      </c>
      <c r="B504" s="1" t="s">
        <v>1071</v>
      </c>
      <c r="C504" s="1" t="s">
        <v>189</v>
      </c>
      <c r="E504" s="1" t="s">
        <v>15</v>
      </c>
      <c r="F504" s="3">
        <v>2</v>
      </c>
      <c r="G504" s="1" t="s">
        <v>14</v>
      </c>
      <c r="H504" s="1" t="s">
        <v>13</v>
      </c>
      <c r="I504" s="1" t="s">
        <v>39</v>
      </c>
      <c r="J504" s="1" t="s">
        <v>16</v>
      </c>
      <c r="K504"/>
      <c r="L504" t="str">
        <f xml:space="preserve"> SUBSTITUTE(Table23[[#This Row],[ISSN]],"-","")</f>
        <v>1069031X</v>
      </c>
      <c r="M504" s="5">
        <v>1683</v>
      </c>
    </row>
    <row r="505" spans="1:13" x14ac:dyDescent="0.35">
      <c r="A505" s="1" t="s">
        <v>1072</v>
      </c>
      <c r="B505" s="1" t="s">
        <v>1073</v>
      </c>
      <c r="C505" s="1" t="s">
        <v>12</v>
      </c>
      <c r="E505" s="1" t="s">
        <v>15</v>
      </c>
      <c r="F505" s="3">
        <v>2</v>
      </c>
      <c r="G505" s="1" t="s">
        <v>14</v>
      </c>
      <c r="H505" s="1" t="s">
        <v>13</v>
      </c>
      <c r="I505" s="1" t="s">
        <v>17</v>
      </c>
      <c r="J505" s="1" t="s">
        <v>16</v>
      </c>
      <c r="K505"/>
      <c r="L505" t="str">
        <f xml:space="preserve"> SUBSTITUTE(Table23[[#This Row],[ISSN]],"-","")</f>
        <v>02615606</v>
      </c>
      <c r="M505" s="5">
        <v>1304</v>
      </c>
    </row>
    <row r="506" spans="1:13" x14ac:dyDescent="0.35">
      <c r="A506" s="1" t="s">
        <v>1074</v>
      </c>
      <c r="B506" s="1" t="s">
        <v>1075</v>
      </c>
      <c r="C506" s="1" t="s">
        <v>72</v>
      </c>
      <c r="E506" s="1" t="s">
        <v>13</v>
      </c>
      <c r="F506" s="3">
        <v>2</v>
      </c>
      <c r="G506" s="1" t="s">
        <v>14</v>
      </c>
      <c r="H506" s="1" t="s">
        <v>15</v>
      </c>
      <c r="I506" s="1" t="s">
        <v>36</v>
      </c>
      <c r="J506" s="1" t="s">
        <v>50</v>
      </c>
      <c r="K506"/>
      <c r="L506" t="str">
        <f xml:space="preserve"> SUBSTITUTE(Table23[[#This Row],[ISSN]],"-","")</f>
        <v>13673270</v>
      </c>
      <c r="M506" s="5">
        <v>1946</v>
      </c>
    </row>
    <row r="507" spans="1:13" x14ac:dyDescent="0.35">
      <c r="A507" s="1" t="s">
        <v>1076</v>
      </c>
      <c r="B507" s="1" t="s">
        <v>1077</v>
      </c>
      <c r="C507" s="1" t="s">
        <v>100</v>
      </c>
      <c r="E507" s="1" t="s">
        <v>22</v>
      </c>
      <c r="F507" s="3">
        <v>2</v>
      </c>
      <c r="G507" s="1" t="s">
        <v>21</v>
      </c>
      <c r="H507" s="1" t="s">
        <v>27</v>
      </c>
      <c r="I507" s="1" t="s">
        <v>79</v>
      </c>
      <c r="J507" s="1" t="s">
        <v>14</v>
      </c>
      <c r="K507"/>
      <c r="L507" t="str">
        <f xml:space="preserve"> SUBSTITUTE(Table23[[#This Row],[ISSN]],"-","")</f>
        <v>0734306X</v>
      </c>
      <c r="M507" s="5">
        <v>6404</v>
      </c>
    </row>
    <row r="508" spans="1:13" x14ac:dyDescent="0.35">
      <c r="A508" s="1" t="s">
        <v>1078</v>
      </c>
      <c r="B508" s="1" t="s">
        <v>1079</v>
      </c>
      <c r="C508" s="1" t="s">
        <v>105</v>
      </c>
      <c r="E508" s="1" t="s">
        <v>27</v>
      </c>
      <c r="F508" s="3">
        <v>1</v>
      </c>
      <c r="G508" s="1" t="s">
        <v>16</v>
      </c>
      <c r="H508" s="1" t="s">
        <v>15</v>
      </c>
      <c r="K508"/>
      <c r="L508" t="str">
        <f xml:space="preserve"> SUBSTITUTE(Table23[[#This Row],[ISSN]],"-","")</f>
        <v>01953613</v>
      </c>
      <c r="M508" s="5">
        <v>316</v>
      </c>
    </row>
    <row r="509" spans="1:13" x14ac:dyDescent="0.35">
      <c r="A509" s="1" t="s">
        <v>1080</v>
      </c>
      <c r="B509" s="1" t="s">
        <v>1081</v>
      </c>
      <c r="C509" s="1" t="s">
        <v>100</v>
      </c>
      <c r="E509" s="1" t="s">
        <v>22</v>
      </c>
      <c r="F509" s="3">
        <v>1</v>
      </c>
      <c r="G509" s="1" t="s">
        <v>21</v>
      </c>
      <c r="H509" s="1" t="s">
        <v>13</v>
      </c>
      <c r="J509" s="1" t="s">
        <v>14</v>
      </c>
      <c r="K509"/>
      <c r="L509" t="str">
        <f xml:space="preserve"> SUBSTITUTE(Table23[[#This Row],[ISSN]],"-","")</f>
        <v>00222186</v>
      </c>
      <c r="M509" s="5">
        <v>1839</v>
      </c>
    </row>
    <row r="510" spans="1:13" x14ac:dyDescent="0.35">
      <c r="A510" s="1" t="s">
        <v>1082</v>
      </c>
      <c r="B510" s="1" t="s">
        <v>1083</v>
      </c>
      <c r="C510" s="1" t="s">
        <v>100</v>
      </c>
      <c r="E510" s="1" t="s">
        <v>22</v>
      </c>
      <c r="F510" s="3">
        <v>2</v>
      </c>
      <c r="G510" s="1" t="s">
        <v>14</v>
      </c>
      <c r="H510" s="1" t="s">
        <v>13</v>
      </c>
      <c r="I510" s="1" t="s">
        <v>39</v>
      </c>
      <c r="J510" s="1" t="s">
        <v>16</v>
      </c>
      <c r="K510"/>
      <c r="L510" t="str">
        <f xml:space="preserve"> SUBSTITUTE(Table23[[#This Row],[ISSN]],"-","")</f>
        <v>87566222</v>
      </c>
      <c r="M510" s="5">
        <v>1424</v>
      </c>
    </row>
    <row r="511" spans="1:13" x14ac:dyDescent="0.35">
      <c r="A511" s="1" t="s">
        <v>1084</v>
      </c>
      <c r="B511" s="1" t="s">
        <v>1085</v>
      </c>
      <c r="C511" s="1" t="s">
        <v>100</v>
      </c>
      <c r="E511" s="1" t="s">
        <v>15</v>
      </c>
      <c r="F511" s="3">
        <v>1</v>
      </c>
      <c r="G511" s="1" t="s">
        <v>14</v>
      </c>
      <c r="H511" s="1" t="s">
        <v>15</v>
      </c>
      <c r="K511"/>
      <c r="L511" t="str">
        <f xml:space="preserve"> SUBSTITUTE(Table23[[#This Row],[ISSN]],"-","")</f>
        <v>01640704</v>
      </c>
      <c r="M511" s="5">
        <v>914</v>
      </c>
    </row>
    <row r="512" spans="1:13" x14ac:dyDescent="0.35">
      <c r="A512" s="1" t="s">
        <v>1086</v>
      </c>
      <c r="B512" s="1" t="s">
        <v>1087</v>
      </c>
      <c r="C512" s="1" t="s">
        <v>189</v>
      </c>
      <c r="E512" s="1" t="s">
        <v>13</v>
      </c>
      <c r="F512" s="3">
        <v>1</v>
      </c>
      <c r="G512" s="1" t="s">
        <v>14</v>
      </c>
      <c r="H512" s="1" t="s">
        <v>15</v>
      </c>
      <c r="J512" s="1" t="s">
        <v>50</v>
      </c>
      <c r="K512"/>
      <c r="L512" t="str">
        <f xml:space="preserve"> SUBSTITUTE(Table23[[#This Row],[ISSN]],"-","")</f>
        <v>02761467</v>
      </c>
      <c r="M512" s="5">
        <v>1134</v>
      </c>
    </row>
    <row r="513" spans="1:13" x14ac:dyDescent="0.35">
      <c r="A513" s="1" t="s">
        <v>1088</v>
      </c>
      <c r="B513" s="1" t="s">
        <v>1089</v>
      </c>
      <c r="C513" s="1" t="s">
        <v>20</v>
      </c>
      <c r="D513" s="1" t="s">
        <v>30</v>
      </c>
      <c r="E513" s="1" t="s">
        <v>22</v>
      </c>
      <c r="F513" s="3">
        <v>2</v>
      </c>
      <c r="G513" s="1" t="s">
        <v>21</v>
      </c>
      <c r="H513" s="1" t="s">
        <v>23</v>
      </c>
      <c r="I513" s="1" t="s">
        <v>24</v>
      </c>
      <c r="J513" s="1" t="s">
        <v>14</v>
      </c>
      <c r="K513"/>
      <c r="L513" t="str">
        <f xml:space="preserve"> SUBSTITUTE(Table23[[#This Row],[ISSN]],"-","")</f>
        <v>01492063</v>
      </c>
      <c r="M513" s="5">
        <v>8636</v>
      </c>
    </row>
    <row r="514" spans="1:13" x14ac:dyDescent="0.35">
      <c r="A514" s="1" t="s">
        <v>1090</v>
      </c>
      <c r="B514" s="1" t="s">
        <v>1091</v>
      </c>
      <c r="C514" s="1" t="s">
        <v>12</v>
      </c>
      <c r="E514" s="1" t="s">
        <v>13</v>
      </c>
      <c r="F514" s="3">
        <v>1</v>
      </c>
      <c r="G514" s="1" t="s">
        <v>21</v>
      </c>
      <c r="H514" s="1" t="s">
        <v>15</v>
      </c>
      <c r="J514" s="1" t="s">
        <v>14</v>
      </c>
      <c r="K514"/>
      <c r="L514" t="str">
        <f xml:space="preserve"> SUBSTITUTE(Table23[[#This Row],[ISSN]],"-","")</f>
        <v>10492127</v>
      </c>
      <c r="M514" s="5">
        <v>964</v>
      </c>
    </row>
    <row r="515" spans="1:13" x14ac:dyDescent="0.35">
      <c r="A515" s="1" t="s">
        <v>1092</v>
      </c>
      <c r="B515" s="1" t="s">
        <v>1093</v>
      </c>
      <c r="C515" s="1" t="s">
        <v>20</v>
      </c>
      <c r="E515" s="1" t="s">
        <v>27</v>
      </c>
      <c r="F515" s="3">
        <v>1</v>
      </c>
      <c r="G515" s="1" t="s">
        <v>50</v>
      </c>
      <c r="H515" s="1" t="s">
        <v>22</v>
      </c>
      <c r="J515" s="1" t="s">
        <v>50</v>
      </c>
      <c r="K515"/>
      <c r="L515" t="str">
        <f xml:space="preserve"> SUBSTITUTE(Table23[[#This Row],[ISSN]],"-","")</f>
        <v>13853457</v>
      </c>
      <c r="M515" s="5">
        <v>1041</v>
      </c>
    </row>
    <row r="516" spans="1:13" x14ac:dyDescent="0.35">
      <c r="A516" s="1" t="s">
        <v>1094</v>
      </c>
      <c r="B516" s="1" t="s">
        <v>1095</v>
      </c>
      <c r="C516" s="1" t="s">
        <v>20</v>
      </c>
      <c r="F516" s="3">
        <v>1</v>
      </c>
      <c r="G516" s="1" t="s">
        <v>16</v>
      </c>
      <c r="H516" s="1" t="s">
        <v>15</v>
      </c>
      <c r="J516" s="1" t="s">
        <v>16</v>
      </c>
      <c r="K516"/>
      <c r="L516" t="str">
        <f xml:space="preserve"> SUBSTITUTE(Table23[[#This Row],[ISSN]],"-","")</f>
        <v>18333672</v>
      </c>
      <c r="M516" s="5">
        <v>945</v>
      </c>
    </row>
    <row r="517" spans="1:13" x14ac:dyDescent="0.35">
      <c r="A517" s="1" t="s">
        <v>1096</v>
      </c>
      <c r="B517" s="1" t="s">
        <v>1097</v>
      </c>
      <c r="C517" s="1" t="s">
        <v>12</v>
      </c>
      <c r="F517" s="3">
        <v>1</v>
      </c>
      <c r="G517" s="1" t="s">
        <v>14</v>
      </c>
      <c r="H517" s="1" t="s">
        <v>15</v>
      </c>
      <c r="J517" s="1" t="s">
        <v>16</v>
      </c>
      <c r="K517"/>
      <c r="L517" t="str">
        <f xml:space="preserve"> SUBSTITUTE(Table23[[#This Row],[ISSN]],"-","")</f>
        <v>21914761</v>
      </c>
      <c r="M517" s="5">
        <v>777</v>
      </c>
    </row>
    <row r="518" spans="1:13" x14ac:dyDescent="0.35">
      <c r="A518" s="1" t="s">
        <v>1098</v>
      </c>
      <c r="B518" s="1" t="s">
        <v>1099</v>
      </c>
      <c r="C518" s="1" t="s">
        <v>105</v>
      </c>
      <c r="E518" s="1" t="s">
        <v>27</v>
      </c>
      <c r="F518" s="3">
        <v>1</v>
      </c>
      <c r="G518" s="1" t="s">
        <v>50</v>
      </c>
      <c r="H518" s="1" t="s">
        <v>22</v>
      </c>
      <c r="K518"/>
      <c r="L518" t="str">
        <f xml:space="preserve"> SUBSTITUTE(Table23[[#This Row],[ISSN]],"-","")</f>
        <v>02621711</v>
      </c>
      <c r="M518" s="5">
        <v>674</v>
      </c>
    </row>
    <row r="519" spans="1:13" x14ac:dyDescent="0.35">
      <c r="A519" s="1" t="s">
        <v>1100</v>
      </c>
      <c r="B519" s="1" t="s">
        <v>1101</v>
      </c>
      <c r="C519" s="1" t="s">
        <v>35</v>
      </c>
      <c r="F519" s="3">
        <v>1</v>
      </c>
      <c r="G519" s="1" t="s">
        <v>16</v>
      </c>
      <c r="H519" s="1" t="s">
        <v>15</v>
      </c>
      <c r="J519" s="1" t="s">
        <v>50</v>
      </c>
      <c r="K519"/>
      <c r="L519" t="str">
        <f xml:space="preserve"> SUBSTITUTE(Table23[[#This Row],[ISSN]],"-","")</f>
        <v>10525629</v>
      </c>
      <c r="M519" s="5">
        <v>765</v>
      </c>
    </row>
    <row r="520" spans="1:13" x14ac:dyDescent="0.35">
      <c r="A520" s="1" t="s">
        <v>1102</v>
      </c>
      <c r="B520" s="1" t="s">
        <v>1103</v>
      </c>
      <c r="C520" s="1" t="s">
        <v>20</v>
      </c>
      <c r="G520" s="1" t="s">
        <v>16</v>
      </c>
      <c r="H520" s="1" t="s">
        <v>22</v>
      </c>
      <c r="K520"/>
      <c r="L520" t="str">
        <f xml:space="preserve"> SUBSTITUTE(Table23[[#This Row],[ISSN]],"-","")</f>
        <v>17511348</v>
      </c>
      <c r="M520" s="5">
        <v>371</v>
      </c>
    </row>
    <row r="521" spans="1:13" x14ac:dyDescent="0.35">
      <c r="A521" s="1" t="s">
        <v>1104</v>
      </c>
      <c r="B521" s="1" t="s">
        <v>1105</v>
      </c>
      <c r="C521" s="1" t="s">
        <v>72</v>
      </c>
      <c r="D521" s="1" t="s">
        <v>30</v>
      </c>
      <c r="E521" s="1" t="s">
        <v>22</v>
      </c>
      <c r="F521" s="3">
        <v>2</v>
      </c>
      <c r="G521" s="1" t="s">
        <v>21</v>
      </c>
      <c r="H521" s="1" t="s">
        <v>27</v>
      </c>
      <c r="I521" s="1" t="s">
        <v>24</v>
      </c>
      <c r="J521" s="1" t="s">
        <v>14</v>
      </c>
      <c r="K521"/>
      <c r="L521" t="str">
        <f xml:space="preserve"> SUBSTITUTE(Table23[[#This Row],[ISSN]],"-","")</f>
        <v>07421222</v>
      </c>
      <c r="M521" s="5">
        <v>3652</v>
      </c>
    </row>
    <row r="522" spans="1:13" x14ac:dyDescent="0.35">
      <c r="A522" s="1" t="s">
        <v>1106</v>
      </c>
      <c r="B522" s="1" t="s">
        <v>1107</v>
      </c>
      <c r="C522" s="1" t="s">
        <v>20</v>
      </c>
      <c r="E522" s="1" t="s">
        <v>13</v>
      </c>
      <c r="F522" s="3">
        <v>1</v>
      </c>
      <c r="G522" s="1" t="s">
        <v>14</v>
      </c>
      <c r="H522" s="1" t="s">
        <v>13</v>
      </c>
      <c r="I522" s="1" t="s">
        <v>39</v>
      </c>
      <c r="J522" s="1" t="s">
        <v>16</v>
      </c>
      <c r="K522"/>
      <c r="L522" t="str">
        <f xml:space="preserve"> SUBSTITUTE(Table23[[#This Row],[ISSN]],"-","")</f>
        <v>10564926</v>
      </c>
      <c r="M522" s="5">
        <v>3103</v>
      </c>
    </row>
    <row r="523" spans="1:13" x14ac:dyDescent="0.35">
      <c r="A523" s="1" t="s">
        <v>1108</v>
      </c>
      <c r="B523" s="1" t="s">
        <v>1109</v>
      </c>
      <c r="C523" s="1" t="s">
        <v>20</v>
      </c>
      <c r="D523" s="1" t="s">
        <v>30</v>
      </c>
      <c r="E523" s="1" t="s">
        <v>22</v>
      </c>
      <c r="F523" s="3">
        <v>2</v>
      </c>
      <c r="G523" s="1" t="s">
        <v>21</v>
      </c>
      <c r="H523" s="1" t="s">
        <v>27</v>
      </c>
      <c r="I523" s="1" t="s">
        <v>24</v>
      </c>
      <c r="J523" s="1" t="s">
        <v>14</v>
      </c>
      <c r="K523"/>
      <c r="L523" t="str">
        <f xml:space="preserve"> SUBSTITUTE(Table23[[#This Row],[ISSN]],"-","")</f>
        <v>00222380</v>
      </c>
      <c r="M523" s="5">
        <v>5465</v>
      </c>
    </row>
    <row r="524" spans="1:13" x14ac:dyDescent="0.35">
      <c r="A524" s="1" t="s">
        <v>1110</v>
      </c>
      <c r="B524" s="1" t="s">
        <v>1111</v>
      </c>
      <c r="C524" s="1" t="s">
        <v>105</v>
      </c>
      <c r="E524" s="1" t="s">
        <v>27</v>
      </c>
      <c r="F524" s="3">
        <v>1</v>
      </c>
      <c r="G524" s="1" t="s">
        <v>16</v>
      </c>
      <c r="H524" s="1" t="s">
        <v>13</v>
      </c>
      <c r="J524" s="1" t="s">
        <v>16</v>
      </c>
      <c r="K524"/>
      <c r="L524" t="str">
        <f xml:space="preserve"> SUBSTITUTE(Table23[[#This Row],[ISSN]],"-","")</f>
        <v>02683946</v>
      </c>
      <c r="M524" s="5">
        <v>1135</v>
      </c>
    </row>
    <row r="525" spans="1:13" x14ac:dyDescent="0.35">
      <c r="A525" s="1" t="s">
        <v>1112</v>
      </c>
      <c r="B525" s="1" t="s">
        <v>1113</v>
      </c>
      <c r="C525" s="1" t="s">
        <v>138</v>
      </c>
      <c r="E525" s="1" t="s">
        <v>13</v>
      </c>
      <c r="F525" s="3">
        <v>2</v>
      </c>
      <c r="G525" s="1" t="s">
        <v>16</v>
      </c>
      <c r="H525" s="1" t="s">
        <v>22</v>
      </c>
      <c r="I525" s="1" t="s">
        <v>36</v>
      </c>
      <c r="J525" s="1" t="s">
        <v>50</v>
      </c>
      <c r="K525"/>
      <c r="L525" t="str">
        <f xml:space="preserve"> SUBSTITUTE(Table23[[#This Row],[ISSN]],"-","")</f>
        <v>02786125</v>
      </c>
      <c r="M525" s="5">
        <v>3633</v>
      </c>
    </row>
    <row r="526" spans="1:13" x14ac:dyDescent="0.35">
      <c r="A526" s="1" t="s">
        <v>1114</v>
      </c>
      <c r="B526" s="1" t="s">
        <v>1115</v>
      </c>
      <c r="C526" s="1" t="s">
        <v>138</v>
      </c>
      <c r="E526" s="1" t="s">
        <v>27</v>
      </c>
      <c r="F526" s="3">
        <v>1</v>
      </c>
      <c r="G526" s="1" t="s">
        <v>16</v>
      </c>
      <c r="H526" s="1" t="s">
        <v>22</v>
      </c>
      <c r="I526" s="1" t="s">
        <v>79</v>
      </c>
      <c r="J526" s="1" t="s">
        <v>50</v>
      </c>
      <c r="K526"/>
      <c r="L526" t="str">
        <f xml:space="preserve"> SUBSTITUTE(Table23[[#This Row],[ISSN]],"-","")</f>
        <v>1741038X</v>
      </c>
      <c r="M526" s="5">
        <v>1532</v>
      </c>
    </row>
    <row r="527" spans="1:13" x14ac:dyDescent="0.35">
      <c r="A527" s="1" t="s">
        <v>1116</v>
      </c>
      <c r="B527" s="1" t="s">
        <v>1117</v>
      </c>
      <c r="C527" s="1" t="s">
        <v>189</v>
      </c>
      <c r="D527" s="1" t="s">
        <v>30</v>
      </c>
      <c r="E527" s="1" t="s">
        <v>31</v>
      </c>
      <c r="F527" s="3">
        <v>2</v>
      </c>
      <c r="G527" s="1" t="s">
        <v>21</v>
      </c>
      <c r="H527" s="1" t="s">
        <v>23</v>
      </c>
      <c r="I527" s="1" t="s">
        <v>24</v>
      </c>
      <c r="J527" s="1" t="s">
        <v>32</v>
      </c>
      <c r="K527" t="e" cm="1">
        <f t="array" ref="K527" xml:space="preserve"> _xlfn.XLOOKUP(Table23[[#This Row],[ISSN]],#REF!,#REF!, "")</f>
        <v>#REF!</v>
      </c>
      <c r="L527" t="str">
        <f xml:space="preserve"> SUBSTITUTE(Table23[[#This Row],[ISSN]],"-","")</f>
        <v>00222429</v>
      </c>
      <c r="M527" s="5">
        <v>13394</v>
      </c>
    </row>
    <row r="528" spans="1:13" x14ac:dyDescent="0.35">
      <c r="A528" s="1" t="s">
        <v>1118</v>
      </c>
      <c r="B528" s="1" t="s">
        <v>1119</v>
      </c>
      <c r="C528" s="1" t="s">
        <v>189</v>
      </c>
      <c r="F528" s="3">
        <v>1</v>
      </c>
      <c r="G528" s="1" t="s">
        <v>16</v>
      </c>
      <c r="H528" s="1" t="s">
        <v>22</v>
      </c>
      <c r="J528" s="1" t="s">
        <v>50</v>
      </c>
      <c r="K528"/>
      <c r="L528" t="str">
        <f xml:space="preserve"> SUBSTITUTE(Table23[[#This Row],[ISSN]],"-","")</f>
        <v>13527266</v>
      </c>
      <c r="M528" s="5">
        <v>999</v>
      </c>
    </row>
    <row r="529" spans="1:13" x14ac:dyDescent="0.35">
      <c r="A529" s="1" t="s">
        <v>1120</v>
      </c>
      <c r="B529" s="1" t="s">
        <v>1121</v>
      </c>
      <c r="C529" s="1" t="s">
        <v>35</v>
      </c>
      <c r="F529" s="3">
        <v>1</v>
      </c>
      <c r="G529" s="1" t="s">
        <v>16</v>
      </c>
      <c r="H529" s="1" t="s">
        <v>15</v>
      </c>
      <c r="J529" s="1" t="s">
        <v>50</v>
      </c>
      <c r="K529"/>
      <c r="L529" t="str">
        <f xml:space="preserve"> SUBSTITUTE(Table23[[#This Row],[ISSN]],"-","")</f>
        <v>02734753</v>
      </c>
      <c r="M529" s="5">
        <v>915</v>
      </c>
    </row>
    <row r="530" spans="1:13" x14ac:dyDescent="0.35">
      <c r="A530" s="1" t="s">
        <v>1122</v>
      </c>
      <c r="B530" s="1" t="s">
        <v>1123</v>
      </c>
      <c r="C530" s="1" t="s">
        <v>189</v>
      </c>
      <c r="E530" s="1" t="s">
        <v>13</v>
      </c>
      <c r="F530" s="3">
        <v>1</v>
      </c>
      <c r="G530" s="1" t="s">
        <v>14</v>
      </c>
      <c r="H530" s="1" t="s">
        <v>15</v>
      </c>
      <c r="J530" s="1" t="s">
        <v>50</v>
      </c>
      <c r="K530"/>
      <c r="L530" t="str">
        <f xml:space="preserve"> SUBSTITUTE(Table23[[#This Row],[ISSN]],"-","")</f>
        <v>0267257X</v>
      </c>
      <c r="M530" s="5">
        <v>1214</v>
      </c>
    </row>
    <row r="531" spans="1:13" x14ac:dyDescent="0.35">
      <c r="A531" s="1" t="s">
        <v>1124</v>
      </c>
      <c r="B531" s="1" t="s">
        <v>1125</v>
      </c>
      <c r="C531" s="1" t="s">
        <v>189</v>
      </c>
      <c r="D531" s="1" t="s">
        <v>30</v>
      </c>
      <c r="E531" s="1" t="s">
        <v>22</v>
      </c>
      <c r="F531" s="3">
        <v>2</v>
      </c>
      <c r="G531" s="1" t="s">
        <v>21</v>
      </c>
      <c r="H531" s="1" t="s">
        <v>23</v>
      </c>
      <c r="I531" s="1" t="s">
        <v>24</v>
      </c>
      <c r="J531" s="1" t="s">
        <v>32</v>
      </c>
      <c r="K531" t="e" cm="1">
        <f t="array" ref="K531" xml:space="preserve"> _xlfn.XLOOKUP(Table23[[#This Row],[ISSN]],#REF!,#REF!, "")</f>
        <v>#REF!</v>
      </c>
      <c r="L531" t="str">
        <f xml:space="preserve"> SUBSTITUTE(Table23[[#This Row],[ISSN]],"-","")</f>
        <v>00222437</v>
      </c>
      <c r="M531" s="5">
        <v>6961</v>
      </c>
    </row>
    <row r="532" spans="1:13" x14ac:dyDescent="0.35">
      <c r="A532" s="1" t="s">
        <v>1126</v>
      </c>
      <c r="B532" s="1" t="s">
        <v>1127</v>
      </c>
      <c r="C532" s="1" t="s">
        <v>189</v>
      </c>
      <c r="E532" s="1" t="s">
        <v>27</v>
      </c>
      <c r="F532" s="3">
        <v>1</v>
      </c>
      <c r="G532" s="1" t="s">
        <v>16</v>
      </c>
      <c r="H532" s="1" t="s">
        <v>22</v>
      </c>
      <c r="J532" s="1" t="s">
        <v>16</v>
      </c>
      <c r="K532"/>
      <c r="L532" t="str">
        <f xml:space="preserve"> SUBSTITUTE(Table23[[#This Row],[ISSN]],"-","")</f>
        <v>10696679</v>
      </c>
      <c r="M532" s="5">
        <v>1645</v>
      </c>
    </row>
    <row r="533" spans="1:13" x14ac:dyDescent="0.35">
      <c r="A533" s="1" t="s">
        <v>1128</v>
      </c>
      <c r="B533" s="1" t="s">
        <v>1129</v>
      </c>
      <c r="C533" s="1" t="s">
        <v>100</v>
      </c>
      <c r="E533" s="1" t="s">
        <v>22</v>
      </c>
      <c r="F533" s="3">
        <v>1</v>
      </c>
      <c r="G533" s="1" t="s">
        <v>14</v>
      </c>
      <c r="H533" s="1" t="s">
        <v>13</v>
      </c>
      <c r="K533"/>
      <c r="L533" t="str">
        <f xml:space="preserve"> SUBSTITUTE(Table23[[#This Row],[ISSN]],"-","")</f>
        <v>03044068</v>
      </c>
      <c r="M533" s="5">
        <v>967</v>
      </c>
    </row>
    <row r="534" spans="1:13" x14ac:dyDescent="0.35">
      <c r="A534" s="1" t="s">
        <v>1130</v>
      </c>
      <c r="B534" s="1" t="s">
        <v>1131</v>
      </c>
      <c r="C534" s="1" t="s">
        <v>131</v>
      </c>
      <c r="F534" s="3">
        <v>1</v>
      </c>
      <c r="H534" s="1" t="s">
        <v>13</v>
      </c>
      <c r="K534"/>
      <c r="L534" t="str">
        <f xml:space="preserve"> SUBSTITUTE(Table23[[#This Row],[ISSN]],"-","")</f>
        <v>00222496</v>
      </c>
      <c r="M534" s="5">
        <v>742</v>
      </c>
    </row>
    <row r="535" spans="1:13" x14ac:dyDescent="0.35">
      <c r="A535" s="1" t="s">
        <v>1132</v>
      </c>
      <c r="B535" s="1" t="s">
        <v>1133</v>
      </c>
      <c r="C535" s="1" t="s">
        <v>100</v>
      </c>
      <c r="E535" s="1" t="s">
        <v>22</v>
      </c>
      <c r="F535" s="3">
        <v>2</v>
      </c>
      <c r="G535" s="1" t="s">
        <v>21</v>
      </c>
      <c r="H535" s="1" t="s">
        <v>27</v>
      </c>
      <c r="I535" s="1" t="s">
        <v>79</v>
      </c>
      <c r="J535" s="1" t="s">
        <v>14</v>
      </c>
      <c r="K535"/>
      <c r="L535" t="str">
        <f xml:space="preserve"> SUBSTITUTE(Table23[[#This Row],[ISSN]],"-","")</f>
        <v>03043932</v>
      </c>
      <c r="M535" s="5">
        <v>7872</v>
      </c>
    </row>
    <row r="536" spans="1:13" x14ac:dyDescent="0.35">
      <c r="A536" s="1" t="s">
        <v>1134</v>
      </c>
      <c r="B536" s="1" t="s">
        <v>1135</v>
      </c>
      <c r="C536" s="1" t="s">
        <v>12</v>
      </c>
      <c r="E536" s="1" t="s">
        <v>22</v>
      </c>
      <c r="F536" s="3">
        <v>1</v>
      </c>
      <c r="G536" s="1" t="s">
        <v>21</v>
      </c>
      <c r="H536" s="1" t="s">
        <v>27</v>
      </c>
      <c r="I536" s="1" t="s">
        <v>17</v>
      </c>
      <c r="J536" s="1" t="s">
        <v>14</v>
      </c>
      <c r="K536"/>
      <c r="L536" t="str">
        <f xml:space="preserve"> SUBSTITUTE(Table23[[#This Row],[ISSN]],"-","")</f>
        <v>00222879</v>
      </c>
      <c r="M536" s="5">
        <v>1933</v>
      </c>
    </row>
    <row r="537" spans="1:13" x14ac:dyDescent="0.35">
      <c r="A537" s="1" t="s">
        <v>1136</v>
      </c>
      <c r="B537" s="1" t="s">
        <v>1137</v>
      </c>
      <c r="C537" s="1" t="s">
        <v>138</v>
      </c>
      <c r="E537" s="1" t="s">
        <v>27</v>
      </c>
      <c r="F537" s="3">
        <v>1</v>
      </c>
      <c r="G537" s="1" t="s">
        <v>16</v>
      </c>
      <c r="H537" s="1" t="s">
        <v>22</v>
      </c>
      <c r="J537" s="1" t="s">
        <v>16</v>
      </c>
      <c r="K537"/>
      <c r="L537" t="str">
        <f xml:space="preserve"> SUBSTITUTE(Table23[[#This Row],[ISSN]],"-","")</f>
        <v>10579214</v>
      </c>
      <c r="M537" s="5">
        <v>581</v>
      </c>
    </row>
    <row r="538" spans="1:13" x14ac:dyDescent="0.35">
      <c r="A538" s="1" t="s">
        <v>1138</v>
      </c>
      <c r="B538" s="1" t="s">
        <v>1139</v>
      </c>
      <c r="C538" s="1" t="s">
        <v>12</v>
      </c>
      <c r="E538" s="1" t="s">
        <v>27</v>
      </c>
      <c r="F538" s="3">
        <v>1</v>
      </c>
      <c r="G538" s="1" t="s">
        <v>16</v>
      </c>
      <c r="H538" s="1" t="s">
        <v>15</v>
      </c>
      <c r="K538"/>
      <c r="L538" t="str">
        <f xml:space="preserve"> SUBSTITUTE(Table23[[#This Row],[ISSN]],"-","")</f>
        <v>1042444X</v>
      </c>
      <c r="M538" s="5">
        <v>1038</v>
      </c>
    </row>
    <row r="539" spans="1:13" x14ac:dyDescent="0.35">
      <c r="A539" s="1" t="s">
        <v>1140</v>
      </c>
      <c r="B539" s="1" t="s">
        <v>1141</v>
      </c>
      <c r="C539" s="1" t="s">
        <v>138</v>
      </c>
      <c r="F539" s="3">
        <v>2</v>
      </c>
      <c r="G539" s="1" t="s">
        <v>14</v>
      </c>
      <c r="H539" s="1" t="s">
        <v>13</v>
      </c>
      <c r="K539"/>
      <c r="L539" t="str">
        <f xml:space="preserve"> SUBSTITUTE(Table23[[#This Row],[ISSN]],"-","")</f>
        <v>0047259X</v>
      </c>
      <c r="M539" s="5">
        <v>1009</v>
      </c>
    </row>
    <row r="540" spans="1:13" x14ac:dyDescent="0.35">
      <c r="A540" s="1" t="s">
        <v>1142</v>
      </c>
      <c r="B540" s="1" t="s">
        <v>1143</v>
      </c>
      <c r="C540" s="1" t="s">
        <v>105</v>
      </c>
      <c r="E540" s="1" t="s">
        <v>15</v>
      </c>
      <c r="F540" s="3">
        <v>2</v>
      </c>
      <c r="G540" s="1" t="s">
        <v>14</v>
      </c>
      <c r="H540" s="1" t="s">
        <v>27</v>
      </c>
      <c r="I540" s="1" t="s">
        <v>17</v>
      </c>
      <c r="J540" s="1" t="s">
        <v>16</v>
      </c>
      <c r="K540"/>
      <c r="L540" t="str">
        <f xml:space="preserve"> SUBSTITUTE(Table23[[#This Row],[ISSN]],"-","")</f>
        <v>09631798</v>
      </c>
      <c r="M540" s="5">
        <v>1969</v>
      </c>
    </row>
    <row r="541" spans="1:13" x14ac:dyDescent="0.35">
      <c r="A541" s="1" t="s">
        <v>1144</v>
      </c>
      <c r="B541" s="1" t="s">
        <v>1145</v>
      </c>
      <c r="C541" s="1" t="s">
        <v>131</v>
      </c>
      <c r="F541" s="3">
        <v>2</v>
      </c>
      <c r="G541" s="1" t="s">
        <v>14</v>
      </c>
      <c r="H541" s="1" t="s">
        <v>27</v>
      </c>
      <c r="I541" s="1" t="s">
        <v>36</v>
      </c>
      <c r="J541" s="1" t="s">
        <v>16</v>
      </c>
      <c r="K541"/>
      <c r="L541" t="str">
        <f xml:space="preserve"> SUBSTITUTE(Table23[[#This Row],[ISSN]],"-","")</f>
        <v>10768998</v>
      </c>
      <c r="M541" s="5">
        <v>2380</v>
      </c>
    </row>
    <row r="542" spans="1:13" x14ac:dyDescent="0.35">
      <c r="A542" s="1" t="s">
        <v>1146</v>
      </c>
      <c r="B542" s="1" t="s">
        <v>1147</v>
      </c>
      <c r="C542" s="1" t="s">
        <v>138</v>
      </c>
      <c r="D542" s="1" t="s">
        <v>30</v>
      </c>
      <c r="E542" s="1" t="s">
        <v>22</v>
      </c>
      <c r="F542" s="3">
        <v>2</v>
      </c>
      <c r="G542" s="1" t="s">
        <v>21</v>
      </c>
      <c r="H542" s="1" t="s">
        <v>23</v>
      </c>
      <c r="I542" s="1" t="s">
        <v>24</v>
      </c>
      <c r="J542" s="1" t="s">
        <v>14</v>
      </c>
      <c r="K542" t="e" cm="1">
        <f t="array" ref="K542" xml:space="preserve"> _xlfn.XLOOKUP(Table23[[#This Row],[ISSN]],#REF!,#REF!, "")</f>
        <v>#REF!</v>
      </c>
      <c r="L542" t="str">
        <f xml:space="preserve"> SUBSTITUTE(Table23[[#This Row],[ISSN]],"-","")</f>
        <v>02726963</v>
      </c>
      <c r="M542" s="5">
        <v>4520</v>
      </c>
    </row>
    <row r="543" spans="1:13" x14ac:dyDescent="0.35">
      <c r="A543" s="1" t="s">
        <v>1148</v>
      </c>
      <c r="B543" s="1" t="s">
        <v>1149</v>
      </c>
      <c r="C543" s="1" t="s">
        <v>138</v>
      </c>
      <c r="F543" s="3">
        <v>1</v>
      </c>
      <c r="G543" s="1" t="s">
        <v>14</v>
      </c>
      <c r="H543" s="1" t="s">
        <v>13</v>
      </c>
      <c r="K543"/>
      <c r="L543" t="str">
        <f xml:space="preserve"> SUBSTITUTE(Table23[[#This Row],[ISSN]],"-","")</f>
        <v>00223239</v>
      </c>
      <c r="M543" s="5">
        <v>777</v>
      </c>
    </row>
    <row r="544" spans="1:13" x14ac:dyDescent="0.35">
      <c r="A544" s="1" t="s">
        <v>1150</v>
      </c>
      <c r="B544" s="1" t="s">
        <v>1151</v>
      </c>
      <c r="C544" s="1" t="s">
        <v>105</v>
      </c>
      <c r="E544" s="1" t="s">
        <v>15</v>
      </c>
      <c r="F544" s="3">
        <v>2</v>
      </c>
      <c r="G544" s="1" t="s">
        <v>21</v>
      </c>
      <c r="H544" s="1" t="s">
        <v>27</v>
      </c>
      <c r="I544" s="1" t="s">
        <v>17</v>
      </c>
      <c r="J544" s="1" t="s">
        <v>14</v>
      </c>
      <c r="K544"/>
      <c r="L544" t="str">
        <f xml:space="preserve"> SUBSTITUTE(Table23[[#This Row],[ISSN]],"-","")</f>
        <v>08943796</v>
      </c>
      <c r="M544" s="5">
        <v>3862</v>
      </c>
    </row>
    <row r="545" spans="1:13" x14ac:dyDescent="0.35">
      <c r="A545" s="1" t="s">
        <v>1152</v>
      </c>
      <c r="B545" s="1" t="s">
        <v>1153</v>
      </c>
      <c r="C545" s="1" t="s">
        <v>105</v>
      </c>
      <c r="E545" s="1" t="s">
        <v>13</v>
      </c>
      <c r="F545" s="3">
        <v>1</v>
      </c>
      <c r="G545" s="1" t="s">
        <v>16</v>
      </c>
      <c r="H545" s="1" t="s">
        <v>15</v>
      </c>
      <c r="J545" s="1" t="s">
        <v>16</v>
      </c>
      <c r="K545"/>
      <c r="L545" t="str">
        <f xml:space="preserve"> SUBSTITUTE(Table23[[#This Row],[ISSN]],"-","")</f>
        <v>01608061</v>
      </c>
      <c r="M545" s="5">
        <v>397</v>
      </c>
    </row>
    <row r="546" spans="1:13" x14ac:dyDescent="0.35">
      <c r="A546" s="1" t="s">
        <v>1154</v>
      </c>
      <c r="B546" s="1" t="s">
        <v>1155</v>
      </c>
      <c r="C546" s="1" t="s">
        <v>20</v>
      </c>
      <c r="E546" s="1" t="s">
        <v>13</v>
      </c>
      <c r="F546" s="3">
        <v>1</v>
      </c>
      <c r="G546" s="1" t="s">
        <v>16</v>
      </c>
      <c r="H546" s="1" t="s">
        <v>15</v>
      </c>
      <c r="I546" s="1" t="s">
        <v>39</v>
      </c>
      <c r="J546" s="1" t="s">
        <v>16</v>
      </c>
      <c r="K546"/>
      <c r="L546" t="str">
        <f xml:space="preserve"> SUBSTITUTE(Table23[[#This Row],[ISSN]],"-","")</f>
        <v>09534814</v>
      </c>
      <c r="M546" s="5">
        <v>777</v>
      </c>
    </row>
    <row r="547" spans="1:13" x14ac:dyDescent="0.35">
      <c r="A547" s="1" t="s">
        <v>1156</v>
      </c>
      <c r="B547" s="1" t="s">
        <v>1157</v>
      </c>
      <c r="C547" s="1" t="s">
        <v>1158</v>
      </c>
      <c r="F547" s="3">
        <v>1</v>
      </c>
      <c r="G547" s="1" t="s">
        <v>14</v>
      </c>
      <c r="H547" s="1" t="s">
        <v>22</v>
      </c>
      <c r="J547" s="1" t="s">
        <v>50</v>
      </c>
      <c r="K547"/>
      <c r="L547" t="str">
        <f xml:space="preserve"> SUBSTITUTE(Table23[[#This Row],[ISSN]],"-","")</f>
        <v>10919392</v>
      </c>
      <c r="M547" s="5">
        <v>573</v>
      </c>
    </row>
    <row r="548" spans="1:13" x14ac:dyDescent="0.35">
      <c r="A548" s="1" t="s">
        <v>1159</v>
      </c>
      <c r="B548" s="1" t="s">
        <v>1160</v>
      </c>
      <c r="C548" s="1" t="s">
        <v>189</v>
      </c>
      <c r="E548" s="1" t="s">
        <v>27</v>
      </c>
      <c r="F548" s="3">
        <v>1</v>
      </c>
      <c r="G548" s="1" t="s">
        <v>14</v>
      </c>
      <c r="H548" s="1" t="s">
        <v>15</v>
      </c>
      <c r="J548" s="1" t="s">
        <v>16</v>
      </c>
      <c r="K548"/>
      <c r="L548" t="str">
        <f xml:space="preserve"> SUBSTITUTE(Table23[[#This Row],[ISSN]],"-","")</f>
        <v>08853134</v>
      </c>
      <c r="M548" s="5">
        <v>1575</v>
      </c>
    </row>
    <row r="549" spans="1:13" x14ac:dyDescent="0.35">
      <c r="A549" s="1" t="s">
        <v>1161</v>
      </c>
      <c r="B549" s="1" t="s">
        <v>1162</v>
      </c>
      <c r="C549" s="1" t="s">
        <v>131</v>
      </c>
      <c r="F549" s="3">
        <v>2</v>
      </c>
      <c r="G549" s="1" t="s">
        <v>14</v>
      </c>
      <c r="H549" s="1" t="s">
        <v>13</v>
      </c>
      <c r="I549" s="1" t="s">
        <v>79</v>
      </c>
      <c r="K549"/>
      <c r="L549" t="str">
        <f xml:space="preserve"> SUBSTITUTE(Table23[[#This Row],[ISSN]],"-","")</f>
        <v>00223506</v>
      </c>
      <c r="M549" s="5">
        <v>2069</v>
      </c>
    </row>
    <row r="550" spans="1:13" x14ac:dyDescent="0.35">
      <c r="A550" s="1" t="s">
        <v>1163</v>
      </c>
      <c r="B550" s="1" t="s">
        <v>1164</v>
      </c>
      <c r="C550" s="1" t="s">
        <v>131</v>
      </c>
      <c r="F550" s="3">
        <v>2</v>
      </c>
      <c r="G550" s="1" t="s">
        <v>21</v>
      </c>
      <c r="H550" s="1" t="s">
        <v>27</v>
      </c>
      <c r="I550" s="1" t="s">
        <v>36</v>
      </c>
      <c r="J550" s="1" t="s">
        <v>32</v>
      </c>
      <c r="K550"/>
      <c r="L550" t="str">
        <f xml:space="preserve"> SUBSTITUTE(Table23[[#This Row],[ISSN]],"-","")</f>
        <v>00223514</v>
      </c>
      <c r="M550" s="5">
        <v>3865</v>
      </c>
    </row>
    <row r="551" spans="1:13" x14ac:dyDescent="0.35">
      <c r="A551" s="1" t="s">
        <v>1165</v>
      </c>
      <c r="B551" s="1" t="s">
        <v>1166</v>
      </c>
      <c r="C551" s="1" t="s">
        <v>84</v>
      </c>
      <c r="E551" s="1" t="s">
        <v>15</v>
      </c>
      <c r="F551" s="3">
        <v>2</v>
      </c>
      <c r="G551" s="1" t="s">
        <v>14</v>
      </c>
      <c r="H551" s="1" t="s">
        <v>13</v>
      </c>
      <c r="I551" s="1" t="s">
        <v>79</v>
      </c>
      <c r="J551" s="1" t="s">
        <v>16</v>
      </c>
      <c r="K551"/>
      <c r="L551" t="str">
        <f xml:space="preserve"> SUBSTITUTE(Table23[[#This Row],[ISSN]],"-","")</f>
        <v>02768739</v>
      </c>
      <c r="M551" s="5">
        <v>2398</v>
      </c>
    </row>
    <row r="552" spans="1:13" x14ac:dyDescent="0.35">
      <c r="A552" s="1" t="s">
        <v>1167</v>
      </c>
      <c r="B552" s="1" t="s">
        <v>1168</v>
      </c>
      <c r="C552" s="1" t="s">
        <v>84</v>
      </c>
      <c r="E552" s="1" t="s">
        <v>27</v>
      </c>
      <c r="F552" s="3">
        <v>1</v>
      </c>
      <c r="G552" s="1" t="s">
        <v>14</v>
      </c>
      <c r="H552" s="1" t="s">
        <v>15</v>
      </c>
      <c r="K552"/>
      <c r="L552" t="str">
        <f xml:space="preserve"> SUBSTITUTE(Table23[[#This Row],[ISSN]],"-","")</f>
        <v>01618938</v>
      </c>
      <c r="M552" s="5">
        <v>1071</v>
      </c>
    </row>
    <row r="553" spans="1:13" x14ac:dyDescent="0.35">
      <c r="A553" s="1" t="s">
        <v>1169</v>
      </c>
      <c r="B553" s="1" t="s">
        <v>1170</v>
      </c>
      <c r="C553" s="1" t="s">
        <v>100</v>
      </c>
      <c r="D553" s="1" t="s">
        <v>30</v>
      </c>
      <c r="E553" s="1" t="s">
        <v>31</v>
      </c>
      <c r="F553" s="3">
        <v>3</v>
      </c>
      <c r="G553" s="1" t="s">
        <v>21</v>
      </c>
      <c r="H553" s="1" t="s">
        <v>23</v>
      </c>
      <c r="I553" s="1" t="s">
        <v>36</v>
      </c>
      <c r="J553" s="1" t="s">
        <v>32</v>
      </c>
      <c r="K553"/>
      <c r="L553" t="str">
        <f xml:space="preserve"> SUBSTITUTE(Table23[[#This Row],[ISSN]],"-","")</f>
        <v>00223808</v>
      </c>
      <c r="M553" s="5">
        <v>17087</v>
      </c>
    </row>
    <row r="554" spans="1:13" x14ac:dyDescent="0.35">
      <c r="A554" s="1" t="s">
        <v>1171</v>
      </c>
      <c r="B554" s="1" t="s">
        <v>1172</v>
      </c>
      <c r="C554" s="1" t="s">
        <v>122</v>
      </c>
      <c r="F554" s="3">
        <v>2</v>
      </c>
      <c r="H554" s="1" t="s">
        <v>27</v>
      </c>
      <c r="I554" s="1" t="s">
        <v>79</v>
      </c>
      <c r="K554"/>
      <c r="L554" t="str">
        <f xml:space="preserve"> SUBSTITUTE(Table23[[#This Row],[ISSN]],"-","")</f>
        <v>00223816</v>
      </c>
      <c r="M554" s="5">
        <v>3428</v>
      </c>
    </row>
    <row r="555" spans="1:13" x14ac:dyDescent="0.35">
      <c r="A555" s="1" t="s">
        <v>1173</v>
      </c>
      <c r="B555" s="1" t="s">
        <v>1174</v>
      </c>
      <c r="C555" s="1" t="s">
        <v>100</v>
      </c>
      <c r="E555" s="1" t="s">
        <v>15</v>
      </c>
      <c r="F555" s="3">
        <v>1</v>
      </c>
      <c r="G555" s="1" t="s">
        <v>14</v>
      </c>
      <c r="H555" s="1" t="s">
        <v>13</v>
      </c>
      <c r="K555"/>
      <c r="L555" t="str">
        <f xml:space="preserve"> SUBSTITUTE(Table23[[#This Row],[ISSN]],"-","")</f>
        <v>09331433</v>
      </c>
      <c r="M555" s="5">
        <v>1805</v>
      </c>
    </row>
    <row r="556" spans="1:13" x14ac:dyDescent="0.35">
      <c r="A556" s="1" t="s">
        <v>1175</v>
      </c>
      <c r="B556" s="1" t="s">
        <v>1176</v>
      </c>
      <c r="C556" s="1" t="s">
        <v>12</v>
      </c>
      <c r="E556" s="1" t="s">
        <v>13</v>
      </c>
      <c r="F556" s="3">
        <v>1</v>
      </c>
      <c r="G556" s="1" t="s">
        <v>14</v>
      </c>
      <c r="H556" s="1" t="s">
        <v>13</v>
      </c>
      <c r="I556" s="1" t="s">
        <v>39</v>
      </c>
      <c r="J556" s="1" t="s">
        <v>16</v>
      </c>
      <c r="K556"/>
      <c r="L556" t="str">
        <f xml:space="preserve"> SUBSTITUTE(Table23[[#This Row],[ISSN]],"-","")</f>
        <v>00954918</v>
      </c>
      <c r="M556" s="5">
        <v>595</v>
      </c>
    </row>
    <row r="557" spans="1:13" x14ac:dyDescent="0.35">
      <c r="A557" s="1" t="s">
        <v>1177</v>
      </c>
      <c r="B557" s="1" t="s">
        <v>1178</v>
      </c>
      <c r="C557" s="1" t="s">
        <v>100</v>
      </c>
      <c r="E557" s="1" t="s">
        <v>15</v>
      </c>
      <c r="F557" s="3">
        <v>1</v>
      </c>
      <c r="G557" s="1" t="s">
        <v>16</v>
      </c>
      <c r="H557" s="1" t="s">
        <v>15</v>
      </c>
      <c r="K557"/>
      <c r="L557" t="str">
        <f xml:space="preserve"> SUBSTITUTE(Table23[[#This Row],[ISSN]],"-","")</f>
        <v>01603477</v>
      </c>
      <c r="M557" s="5">
        <v>400</v>
      </c>
    </row>
    <row r="558" spans="1:13" x14ac:dyDescent="0.35">
      <c r="A558" s="1" t="s">
        <v>1179</v>
      </c>
      <c r="B558" s="1" t="s">
        <v>1180</v>
      </c>
      <c r="C558" s="1" t="s">
        <v>189</v>
      </c>
      <c r="E558" s="1" t="s">
        <v>27</v>
      </c>
      <c r="F558" s="3">
        <v>1</v>
      </c>
      <c r="G558" s="1" t="s">
        <v>14</v>
      </c>
      <c r="H558" s="1" t="s">
        <v>22</v>
      </c>
      <c r="J558" s="1" t="s">
        <v>50</v>
      </c>
      <c r="K558"/>
      <c r="L558" t="str">
        <f xml:space="preserve"> SUBSTITUTE(Table23[[#This Row],[ISSN]],"-","")</f>
        <v>10610421</v>
      </c>
      <c r="M558" s="5">
        <v>1886</v>
      </c>
    </row>
    <row r="559" spans="1:13" x14ac:dyDescent="0.35">
      <c r="A559" s="1" t="s">
        <v>1181</v>
      </c>
      <c r="B559" s="1" t="s">
        <v>1182</v>
      </c>
      <c r="C559" s="1" t="s">
        <v>325</v>
      </c>
      <c r="E559" s="1" t="s">
        <v>22</v>
      </c>
      <c r="F559" s="3">
        <v>2</v>
      </c>
      <c r="G559" s="1" t="s">
        <v>21</v>
      </c>
      <c r="H559" s="1" t="s">
        <v>27</v>
      </c>
      <c r="I559" s="1" t="s">
        <v>17</v>
      </c>
      <c r="J559" s="1" t="s">
        <v>14</v>
      </c>
      <c r="K559"/>
      <c r="L559" t="str">
        <f xml:space="preserve"> SUBSTITUTE(Table23[[#This Row],[ISSN]],"-","")</f>
        <v>07376782</v>
      </c>
      <c r="M559" s="5">
        <v>3598</v>
      </c>
    </row>
    <row r="560" spans="1:13" x14ac:dyDescent="0.35">
      <c r="A560" s="1" t="s">
        <v>1183</v>
      </c>
      <c r="B560" s="1" t="s">
        <v>1184</v>
      </c>
      <c r="C560" s="1" t="s">
        <v>138</v>
      </c>
      <c r="E560" s="1" t="s">
        <v>13</v>
      </c>
      <c r="F560" s="3">
        <v>1</v>
      </c>
      <c r="G560" s="1" t="s">
        <v>14</v>
      </c>
      <c r="H560" s="1" t="s">
        <v>15</v>
      </c>
      <c r="J560" s="1" t="s">
        <v>50</v>
      </c>
      <c r="K560"/>
      <c r="L560" t="str">
        <f xml:space="preserve"> SUBSTITUTE(Table23[[#This Row],[ISSN]],"-","")</f>
        <v>0895562X</v>
      </c>
      <c r="M560" s="5">
        <v>623</v>
      </c>
    </row>
    <row r="561" spans="1:13" x14ac:dyDescent="0.35">
      <c r="A561" s="1" t="s">
        <v>1185</v>
      </c>
      <c r="B561" s="1" t="s">
        <v>1186</v>
      </c>
      <c r="C561" s="1" t="s">
        <v>1187</v>
      </c>
      <c r="F561" s="3">
        <v>2</v>
      </c>
      <c r="G561" s="1" t="s">
        <v>14</v>
      </c>
      <c r="H561" s="1" t="s">
        <v>15</v>
      </c>
      <c r="J561" s="1" t="s">
        <v>16</v>
      </c>
      <c r="K561"/>
      <c r="L561" t="str">
        <f xml:space="preserve"> SUBSTITUTE(Table23[[#This Row],[ISSN]],"-","")</f>
        <v>20518803</v>
      </c>
      <c r="M561" s="5">
        <v>1178</v>
      </c>
    </row>
    <row r="562" spans="1:13" x14ac:dyDescent="0.35">
      <c r="A562" s="1" t="s">
        <v>1188</v>
      </c>
      <c r="B562" s="1" t="s">
        <v>1189</v>
      </c>
      <c r="C562" s="1" t="s">
        <v>84</v>
      </c>
      <c r="E562" s="1" t="s">
        <v>22</v>
      </c>
      <c r="F562" s="3">
        <v>2</v>
      </c>
      <c r="G562" s="1" t="s">
        <v>14</v>
      </c>
      <c r="H562" s="1" t="s">
        <v>27</v>
      </c>
      <c r="I562" s="1" t="s">
        <v>36</v>
      </c>
      <c r="J562" s="1" t="s">
        <v>14</v>
      </c>
      <c r="K562"/>
      <c r="L562" t="str">
        <f xml:space="preserve"> SUBSTITUTE(Table23[[#This Row],[ISSN]],"-","")</f>
        <v>10531858</v>
      </c>
      <c r="M562" s="5">
        <v>3454</v>
      </c>
    </row>
    <row r="563" spans="1:13" x14ac:dyDescent="0.35">
      <c r="A563" s="1" t="s">
        <v>1190</v>
      </c>
      <c r="B563" s="1" t="s">
        <v>1191</v>
      </c>
      <c r="C563" s="1" t="s">
        <v>100</v>
      </c>
      <c r="E563" s="1" t="s">
        <v>15</v>
      </c>
      <c r="F563" s="3">
        <v>1</v>
      </c>
      <c r="G563" s="1" t="s">
        <v>14</v>
      </c>
      <c r="H563" s="1" t="s">
        <v>15</v>
      </c>
      <c r="J563" s="1" t="s">
        <v>16</v>
      </c>
      <c r="K563"/>
      <c r="L563" t="str">
        <f xml:space="preserve"> SUBSTITUTE(Table23[[#This Row],[ISSN]],"-","")</f>
        <v>10973923</v>
      </c>
      <c r="M563" s="5">
        <v>618</v>
      </c>
    </row>
    <row r="564" spans="1:13" x14ac:dyDescent="0.35">
      <c r="A564" s="1" t="s">
        <v>1192</v>
      </c>
      <c r="B564" s="1" t="s">
        <v>1193</v>
      </c>
      <c r="C564" s="1" t="s">
        <v>100</v>
      </c>
      <c r="E564" s="1" t="s">
        <v>22</v>
      </c>
      <c r="F564" s="3">
        <v>2</v>
      </c>
      <c r="G564" s="1" t="s">
        <v>21</v>
      </c>
      <c r="H564" s="1" t="s">
        <v>13</v>
      </c>
      <c r="I564" s="1" t="s">
        <v>79</v>
      </c>
      <c r="J564" s="1" t="s">
        <v>14</v>
      </c>
      <c r="K564"/>
      <c r="L564" t="str">
        <f xml:space="preserve"> SUBSTITUTE(Table23[[#This Row],[ISSN]],"-","")</f>
        <v>00472727</v>
      </c>
      <c r="M564" s="5">
        <v>4092</v>
      </c>
    </row>
    <row r="565" spans="1:13" x14ac:dyDescent="0.35">
      <c r="A565" s="1" t="s">
        <v>1194</v>
      </c>
      <c r="B565" s="1" t="s">
        <v>1195</v>
      </c>
      <c r="C565" s="1" t="s">
        <v>189</v>
      </c>
      <c r="E565" s="1" t="s">
        <v>15</v>
      </c>
      <c r="F565" s="3">
        <v>2</v>
      </c>
      <c r="G565" s="1" t="s">
        <v>14</v>
      </c>
      <c r="H565" s="1" t="s">
        <v>13</v>
      </c>
      <c r="I565" s="1" t="s">
        <v>17</v>
      </c>
      <c r="J565" s="1" t="s">
        <v>16</v>
      </c>
      <c r="K565"/>
      <c r="L565" t="str">
        <f xml:space="preserve"> SUBSTITUTE(Table23[[#This Row],[ISSN]],"-","")</f>
        <v>07439156</v>
      </c>
      <c r="M565" s="5">
        <v>2525</v>
      </c>
    </row>
    <row r="566" spans="1:13" x14ac:dyDescent="0.35">
      <c r="A566" s="1" t="s">
        <v>1196</v>
      </c>
      <c r="B566" s="1" t="s">
        <v>1197</v>
      </c>
      <c r="C566" s="1" t="s">
        <v>138</v>
      </c>
      <c r="E566" s="1" t="s">
        <v>13</v>
      </c>
      <c r="F566" s="3">
        <v>1</v>
      </c>
      <c r="G566" s="1" t="s">
        <v>14</v>
      </c>
      <c r="H566" s="1" t="s">
        <v>13</v>
      </c>
      <c r="I566" s="1" t="s">
        <v>17</v>
      </c>
      <c r="J566" s="1" t="s">
        <v>16</v>
      </c>
      <c r="K566"/>
      <c r="L566" t="str">
        <f xml:space="preserve"> SUBSTITUTE(Table23[[#This Row],[ISSN]],"-","")</f>
        <v>14784092</v>
      </c>
      <c r="M566" s="5">
        <v>2084</v>
      </c>
    </row>
    <row r="567" spans="1:13" x14ac:dyDescent="0.35">
      <c r="A567" s="1" t="s">
        <v>1198</v>
      </c>
      <c r="B567" s="1" t="s">
        <v>1199</v>
      </c>
      <c r="C567" s="1" t="s">
        <v>72</v>
      </c>
      <c r="E567" s="1" t="s">
        <v>15</v>
      </c>
      <c r="F567" s="3">
        <v>2</v>
      </c>
      <c r="G567" s="1" t="s">
        <v>14</v>
      </c>
      <c r="I567" s="1" t="s">
        <v>79</v>
      </c>
      <c r="K567"/>
      <c r="L567" t="str">
        <f xml:space="preserve"> SUBSTITUTE(Table23[[#This Row],[ISSN]],"-","")</f>
        <v>00224065</v>
      </c>
      <c r="M567" s="5">
        <v>1068</v>
      </c>
    </row>
    <row r="568" spans="1:13" x14ac:dyDescent="0.35">
      <c r="A568" s="1" t="s">
        <v>1200</v>
      </c>
      <c r="B568" s="1" t="s">
        <v>1201</v>
      </c>
      <c r="C568" s="1" t="s">
        <v>12</v>
      </c>
      <c r="E568" s="1" t="s">
        <v>13</v>
      </c>
      <c r="F568" s="3">
        <v>1</v>
      </c>
      <c r="G568" s="1" t="s">
        <v>14</v>
      </c>
      <c r="H568" s="1" t="s">
        <v>13</v>
      </c>
      <c r="I568" s="1" t="s">
        <v>39</v>
      </c>
      <c r="J568" s="1" t="s">
        <v>50</v>
      </c>
      <c r="K568"/>
      <c r="L568" t="str">
        <f xml:space="preserve"> SUBSTITUTE(Table23[[#This Row],[ISSN]],"-","")</f>
        <v>08955638</v>
      </c>
      <c r="M568" s="5">
        <v>729</v>
      </c>
    </row>
    <row r="569" spans="1:13" x14ac:dyDescent="0.35">
      <c r="A569" s="1" t="s">
        <v>1202</v>
      </c>
      <c r="B569" s="1" t="s">
        <v>1203</v>
      </c>
      <c r="C569" s="1" t="s">
        <v>100</v>
      </c>
      <c r="E569" s="1" t="s">
        <v>15</v>
      </c>
      <c r="F569" s="3">
        <v>1</v>
      </c>
      <c r="G569" s="1" t="s">
        <v>14</v>
      </c>
      <c r="H569" s="1" t="s">
        <v>13</v>
      </c>
      <c r="K569"/>
      <c r="L569" t="str">
        <f xml:space="preserve"> SUBSTITUTE(Table23[[#This Row],[ISSN]],"-","")</f>
        <v>00224146</v>
      </c>
      <c r="M569" s="5">
        <v>1170</v>
      </c>
    </row>
    <row r="570" spans="1:13" x14ac:dyDescent="0.35">
      <c r="A570" s="1" t="s">
        <v>1204</v>
      </c>
      <c r="B570" s="1" t="s">
        <v>1205</v>
      </c>
      <c r="C570" s="1" t="s">
        <v>100</v>
      </c>
      <c r="E570" s="1" t="s">
        <v>15</v>
      </c>
      <c r="F570" s="3">
        <v>1</v>
      </c>
      <c r="G570" s="1" t="s">
        <v>14</v>
      </c>
      <c r="H570" s="1" t="s">
        <v>15</v>
      </c>
      <c r="K570"/>
      <c r="L570" t="str">
        <f xml:space="preserve"> SUBSTITUTE(Table23[[#This Row],[ISSN]],"-","")</f>
        <v>0922680X</v>
      </c>
      <c r="M570" s="5">
        <v>462</v>
      </c>
    </row>
    <row r="571" spans="1:13" x14ac:dyDescent="0.35">
      <c r="A571" s="1" t="s">
        <v>1206</v>
      </c>
      <c r="B571" s="1" t="s">
        <v>1207</v>
      </c>
      <c r="C571" s="1" t="s">
        <v>189</v>
      </c>
      <c r="F571" s="3">
        <v>1</v>
      </c>
      <c r="G571" s="1" t="s">
        <v>16</v>
      </c>
      <c r="H571" s="1" t="s">
        <v>22</v>
      </c>
      <c r="J571" s="1" t="s">
        <v>50</v>
      </c>
      <c r="K571"/>
      <c r="L571" t="str">
        <f xml:space="preserve"> SUBSTITUTE(Table23[[#This Row],[ISSN]],"-","")</f>
        <v>15332667</v>
      </c>
      <c r="M571" s="5">
        <v>786</v>
      </c>
    </row>
    <row r="572" spans="1:13" x14ac:dyDescent="0.35">
      <c r="A572" s="1" t="s">
        <v>1208</v>
      </c>
      <c r="B572" s="1" t="s">
        <v>1209</v>
      </c>
      <c r="C572" s="1" t="s">
        <v>189</v>
      </c>
      <c r="E572" s="1" t="s">
        <v>15</v>
      </c>
      <c r="F572" s="3">
        <v>2</v>
      </c>
      <c r="G572" s="1" t="s">
        <v>21</v>
      </c>
      <c r="H572" s="1" t="s">
        <v>27</v>
      </c>
      <c r="I572" s="1" t="s">
        <v>17</v>
      </c>
      <c r="J572" s="1" t="s">
        <v>14</v>
      </c>
      <c r="K572"/>
      <c r="L572" t="str">
        <f xml:space="preserve"> SUBSTITUTE(Table23[[#This Row],[ISSN]],"-","")</f>
        <v>00224359</v>
      </c>
      <c r="M572" s="5">
        <v>4204</v>
      </c>
    </row>
    <row r="573" spans="1:13" x14ac:dyDescent="0.35">
      <c r="A573" s="1" t="s">
        <v>1210</v>
      </c>
      <c r="B573" s="1" t="s">
        <v>1211</v>
      </c>
      <c r="C573" s="1" t="s">
        <v>189</v>
      </c>
      <c r="E573" s="1" t="s">
        <v>13</v>
      </c>
      <c r="F573" s="3">
        <v>1</v>
      </c>
      <c r="G573" s="1" t="s">
        <v>14</v>
      </c>
      <c r="H573" s="1" t="s">
        <v>15</v>
      </c>
      <c r="I573" s="1" t="s">
        <v>39</v>
      </c>
      <c r="J573" s="1" t="s">
        <v>16</v>
      </c>
      <c r="K573"/>
      <c r="L573" t="str">
        <f xml:space="preserve"> SUBSTITUTE(Table23[[#This Row],[ISSN]],"-","")</f>
        <v>09696989</v>
      </c>
      <c r="M573" s="5">
        <v>3439</v>
      </c>
    </row>
    <row r="574" spans="1:13" x14ac:dyDescent="0.35">
      <c r="A574" s="1" t="s">
        <v>1212</v>
      </c>
      <c r="B574" s="1" t="s">
        <v>1213</v>
      </c>
      <c r="C574" s="1" t="s">
        <v>12</v>
      </c>
      <c r="E574" s="1" t="s">
        <v>15</v>
      </c>
      <c r="F574" s="3">
        <v>2</v>
      </c>
      <c r="G574" s="1" t="s">
        <v>14</v>
      </c>
      <c r="H574" s="1" t="s">
        <v>13</v>
      </c>
      <c r="I574" s="1" t="s">
        <v>39</v>
      </c>
      <c r="J574" s="1" t="s">
        <v>14</v>
      </c>
      <c r="K574"/>
      <c r="L574" t="str">
        <f xml:space="preserve"> SUBSTITUTE(Table23[[#This Row],[ISSN]],"-","")</f>
        <v>00224367</v>
      </c>
      <c r="M574" s="5">
        <v>1310</v>
      </c>
    </row>
    <row r="575" spans="1:13" x14ac:dyDescent="0.35">
      <c r="A575" s="1" t="s">
        <v>1214</v>
      </c>
      <c r="B575" s="1" t="s">
        <v>1215</v>
      </c>
      <c r="C575" s="1" t="s">
        <v>100</v>
      </c>
      <c r="E575" s="1" t="s">
        <v>15</v>
      </c>
      <c r="F575" s="3">
        <v>2</v>
      </c>
      <c r="G575" s="1" t="s">
        <v>21</v>
      </c>
      <c r="H575" s="1" t="s">
        <v>13</v>
      </c>
      <c r="I575" s="1" t="s">
        <v>39</v>
      </c>
      <c r="J575" s="1" t="s">
        <v>16</v>
      </c>
      <c r="K575"/>
      <c r="L575" t="str">
        <f xml:space="preserve"> SUBSTITUTE(Table23[[#This Row],[ISSN]],"-","")</f>
        <v>08955646</v>
      </c>
      <c r="M575" s="5">
        <v>791</v>
      </c>
    </row>
    <row r="576" spans="1:13" x14ac:dyDescent="0.35">
      <c r="A576" s="1" t="s">
        <v>1216</v>
      </c>
      <c r="B576" s="1" t="s">
        <v>1217</v>
      </c>
      <c r="C576" s="1" t="s">
        <v>84</v>
      </c>
      <c r="F576" s="3">
        <v>2</v>
      </c>
      <c r="H576" s="1" t="s">
        <v>13</v>
      </c>
      <c r="I576" s="1" t="s">
        <v>79</v>
      </c>
      <c r="K576"/>
      <c r="L576" t="str">
        <f xml:space="preserve"> SUBSTITUTE(Table23[[#This Row],[ISSN]],"-","")</f>
        <v>07430167</v>
      </c>
      <c r="M576" s="5">
        <v>1763</v>
      </c>
    </row>
    <row r="577" spans="1:13" x14ac:dyDescent="0.35">
      <c r="A577" s="1" t="s">
        <v>1218</v>
      </c>
      <c r="B577" s="1" t="s">
        <v>1219</v>
      </c>
      <c r="C577" s="1" t="s">
        <v>138</v>
      </c>
      <c r="E577" s="1" t="s">
        <v>13</v>
      </c>
      <c r="F577" s="3">
        <v>2</v>
      </c>
      <c r="G577" s="1" t="s">
        <v>14</v>
      </c>
      <c r="H577" s="1" t="s">
        <v>22</v>
      </c>
      <c r="I577" s="1" t="s">
        <v>39</v>
      </c>
      <c r="J577" s="1" t="s">
        <v>14</v>
      </c>
      <c r="K577"/>
      <c r="L577" t="str">
        <f xml:space="preserve"> SUBSTITUTE(Table23[[#This Row],[ISSN]],"-","")</f>
        <v>10946136</v>
      </c>
      <c r="M577" s="5">
        <v>676</v>
      </c>
    </row>
    <row r="578" spans="1:13" x14ac:dyDescent="0.35">
      <c r="A578" s="1" t="s">
        <v>1220</v>
      </c>
      <c r="B578" s="1" t="s">
        <v>1221</v>
      </c>
      <c r="C578" s="1" t="s">
        <v>138</v>
      </c>
      <c r="E578" s="1" t="s">
        <v>13</v>
      </c>
      <c r="F578" s="3">
        <v>1</v>
      </c>
      <c r="G578" s="1" t="s">
        <v>14</v>
      </c>
      <c r="H578" s="1" t="s">
        <v>15</v>
      </c>
      <c r="I578" s="1" t="s">
        <v>79</v>
      </c>
      <c r="J578" s="1" t="s">
        <v>16</v>
      </c>
      <c r="K578"/>
      <c r="L578" t="str">
        <f xml:space="preserve"> SUBSTITUTE(Table23[[#This Row],[ISSN]],"-","")</f>
        <v>17575818</v>
      </c>
      <c r="M578" s="5">
        <v>3348</v>
      </c>
    </row>
    <row r="579" spans="1:13" x14ac:dyDescent="0.35">
      <c r="A579" s="1" t="s">
        <v>1222</v>
      </c>
      <c r="B579" s="1" t="s">
        <v>1223</v>
      </c>
      <c r="C579" s="1" t="s">
        <v>189</v>
      </c>
      <c r="E579" s="1" t="s">
        <v>15</v>
      </c>
      <c r="F579" s="3">
        <v>2</v>
      </c>
      <c r="G579" s="1" t="s">
        <v>21</v>
      </c>
      <c r="H579" s="1" t="s">
        <v>27</v>
      </c>
      <c r="I579" s="1" t="s">
        <v>17</v>
      </c>
      <c r="J579" s="1" t="s">
        <v>14</v>
      </c>
      <c r="K579"/>
      <c r="L579" t="str">
        <f xml:space="preserve"> SUBSTITUTE(Table23[[#This Row],[ISSN]],"-","")</f>
        <v>10946705</v>
      </c>
      <c r="M579" s="5">
        <v>6011</v>
      </c>
    </row>
    <row r="580" spans="1:13" x14ac:dyDescent="0.35">
      <c r="A580" s="1" t="s">
        <v>1224</v>
      </c>
      <c r="B580" s="1" t="s">
        <v>1225</v>
      </c>
      <c r="C580" s="1" t="s">
        <v>189</v>
      </c>
      <c r="E580" s="1" t="s">
        <v>27</v>
      </c>
      <c r="F580" s="3">
        <v>1</v>
      </c>
      <c r="G580" s="1" t="s">
        <v>14</v>
      </c>
      <c r="H580" s="1" t="s">
        <v>22</v>
      </c>
      <c r="J580" s="1" t="s">
        <v>50</v>
      </c>
      <c r="K580"/>
      <c r="L580" t="str">
        <f xml:space="preserve"> SUBSTITUTE(Table23[[#This Row],[ISSN]],"-","")</f>
        <v>20556225</v>
      </c>
      <c r="M580" s="5">
        <v>1049</v>
      </c>
    </row>
    <row r="581" spans="1:13" x14ac:dyDescent="0.35">
      <c r="A581" s="1" t="s">
        <v>1226</v>
      </c>
      <c r="B581" s="1" t="s">
        <v>1227</v>
      </c>
      <c r="C581" s="1" t="s">
        <v>189</v>
      </c>
      <c r="E581" s="1" t="s">
        <v>13</v>
      </c>
      <c r="F581" s="3">
        <v>1</v>
      </c>
      <c r="G581" s="1" t="s">
        <v>14</v>
      </c>
      <c r="H581" s="1" t="s">
        <v>15</v>
      </c>
      <c r="J581" s="1" t="s">
        <v>50</v>
      </c>
      <c r="K581"/>
      <c r="L581" t="str">
        <f xml:space="preserve"> SUBSTITUTE(Table23[[#This Row],[ISSN]],"-","")</f>
        <v>08876045</v>
      </c>
      <c r="M581" s="5">
        <v>1364</v>
      </c>
    </row>
    <row r="582" spans="1:13" x14ac:dyDescent="0.35">
      <c r="A582" s="1" t="s">
        <v>1228</v>
      </c>
      <c r="B582" s="1" t="s">
        <v>1229</v>
      </c>
      <c r="C582" s="1" t="s">
        <v>397</v>
      </c>
      <c r="E582" s="1" t="s">
        <v>27</v>
      </c>
      <c r="F582" s="3">
        <v>1</v>
      </c>
      <c r="G582" s="1" t="s">
        <v>50</v>
      </c>
      <c r="H582" s="1" t="s">
        <v>15</v>
      </c>
      <c r="J582" s="1" t="s">
        <v>50</v>
      </c>
      <c r="K582"/>
      <c r="L582" t="str">
        <f xml:space="preserve"> SUBSTITUTE(Table23[[#This Row],[ISSN]],"-","")</f>
        <v>14626004</v>
      </c>
      <c r="M582" s="5">
        <v>809</v>
      </c>
    </row>
    <row r="583" spans="1:13" x14ac:dyDescent="0.35">
      <c r="A583" s="1" t="s">
        <v>1230</v>
      </c>
      <c r="B583" s="1" t="s">
        <v>1231</v>
      </c>
      <c r="C583" s="1" t="s">
        <v>397</v>
      </c>
      <c r="E583" s="1" t="s">
        <v>15</v>
      </c>
      <c r="F583" s="3">
        <v>2</v>
      </c>
      <c r="G583" s="1" t="s">
        <v>14</v>
      </c>
      <c r="H583" s="1" t="s">
        <v>13</v>
      </c>
      <c r="I583" s="1" t="s">
        <v>39</v>
      </c>
      <c r="J583" s="1" t="s">
        <v>16</v>
      </c>
      <c r="K583"/>
      <c r="L583" t="str">
        <f xml:space="preserve"> SUBSTITUTE(Table23[[#This Row],[ISSN]],"-","")</f>
        <v>00472778</v>
      </c>
      <c r="M583" s="5">
        <v>2149</v>
      </c>
    </row>
    <row r="584" spans="1:13" x14ac:dyDescent="0.35">
      <c r="A584" s="1" t="s">
        <v>1232</v>
      </c>
      <c r="B584" s="1" t="s">
        <v>1233</v>
      </c>
      <c r="C584" s="1" t="s">
        <v>122</v>
      </c>
      <c r="F584" s="3">
        <v>2</v>
      </c>
      <c r="G584" s="1" t="s">
        <v>14</v>
      </c>
      <c r="I584" s="1" t="s">
        <v>79</v>
      </c>
      <c r="K584"/>
      <c r="L584" t="str">
        <f xml:space="preserve"> SUBSTITUTE(Table23[[#This Row],[ISSN]],"-","")</f>
        <v>00224537</v>
      </c>
      <c r="M584" s="5">
        <v>1746</v>
      </c>
    </row>
    <row r="585" spans="1:13" x14ac:dyDescent="0.35">
      <c r="A585" s="1" t="s">
        <v>1234</v>
      </c>
      <c r="B585" s="1" t="s">
        <v>1235</v>
      </c>
      <c r="C585" s="1" t="s">
        <v>84</v>
      </c>
      <c r="F585" s="3">
        <v>2</v>
      </c>
      <c r="G585" s="1" t="s">
        <v>14</v>
      </c>
      <c r="H585" s="1" t="s">
        <v>13</v>
      </c>
      <c r="I585" s="1" t="s">
        <v>79</v>
      </c>
      <c r="K585"/>
      <c r="L585" t="str">
        <f xml:space="preserve"> SUBSTITUTE(Table23[[#This Row],[ISSN]],"-","")</f>
        <v>00472794</v>
      </c>
      <c r="M585" s="5">
        <v>1025</v>
      </c>
    </row>
    <row r="586" spans="1:13" x14ac:dyDescent="0.35">
      <c r="A586" s="1" t="s">
        <v>1236</v>
      </c>
      <c r="B586" s="1" t="s">
        <v>1237</v>
      </c>
      <c r="C586" s="1" t="s">
        <v>20</v>
      </c>
      <c r="F586" s="3">
        <v>1</v>
      </c>
      <c r="G586" s="1" t="s">
        <v>14</v>
      </c>
      <c r="H586" s="1" t="s">
        <v>15</v>
      </c>
      <c r="J586" s="1" t="s">
        <v>50</v>
      </c>
      <c r="K586"/>
      <c r="L586" t="str">
        <f xml:space="preserve"> SUBSTITUTE(Table23[[#This Row],[ISSN]],"-","")</f>
        <v>08884773</v>
      </c>
      <c r="M586" s="5">
        <v>1352</v>
      </c>
    </row>
    <row r="587" spans="1:13" x14ac:dyDescent="0.35">
      <c r="A587" s="1" t="s">
        <v>1238</v>
      </c>
      <c r="B587" s="1" t="s">
        <v>1239</v>
      </c>
      <c r="C587" s="1" t="s">
        <v>72</v>
      </c>
      <c r="E587" s="1" t="s">
        <v>15</v>
      </c>
      <c r="F587" s="3">
        <v>2</v>
      </c>
      <c r="G587" s="1" t="s">
        <v>21</v>
      </c>
      <c r="H587" s="1" t="s">
        <v>27</v>
      </c>
      <c r="I587" s="1" t="s">
        <v>39</v>
      </c>
      <c r="J587" s="1" t="s">
        <v>14</v>
      </c>
      <c r="K587"/>
      <c r="L587" t="str">
        <f xml:space="preserve"> SUBSTITUTE(Table23[[#This Row],[ISSN]],"-","")</f>
        <v>09638687</v>
      </c>
      <c r="M587" s="5">
        <v>3765</v>
      </c>
    </row>
    <row r="588" spans="1:13" x14ac:dyDescent="0.35">
      <c r="A588" s="1" t="s">
        <v>1240</v>
      </c>
      <c r="B588" s="1" t="s">
        <v>1241</v>
      </c>
      <c r="C588" s="1" t="s">
        <v>189</v>
      </c>
      <c r="E588" s="1" t="s">
        <v>27</v>
      </c>
      <c r="F588" s="3">
        <v>1</v>
      </c>
      <c r="G588" s="1" t="s">
        <v>14</v>
      </c>
      <c r="H588" s="1" t="s">
        <v>15</v>
      </c>
      <c r="J588" s="1" t="s">
        <v>50</v>
      </c>
      <c r="K588"/>
      <c r="L588" t="str">
        <f xml:space="preserve"> SUBSTITUTE(Table23[[#This Row],[ISSN]],"-","")</f>
        <v>0965254X</v>
      </c>
      <c r="M588" s="5">
        <v>1176</v>
      </c>
    </row>
    <row r="589" spans="1:13" x14ac:dyDescent="0.35">
      <c r="A589" s="1" t="s">
        <v>1242</v>
      </c>
      <c r="B589" s="1" t="s">
        <v>1243</v>
      </c>
      <c r="C589" s="1" t="s">
        <v>138</v>
      </c>
      <c r="E589" s="1" t="s">
        <v>15</v>
      </c>
      <c r="F589" s="3">
        <v>2</v>
      </c>
      <c r="G589" s="1" t="s">
        <v>14</v>
      </c>
      <c r="H589" s="1" t="s">
        <v>27</v>
      </c>
      <c r="I589" s="1" t="s">
        <v>17</v>
      </c>
      <c r="J589" s="1" t="s">
        <v>16</v>
      </c>
      <c r="K589"/>
      <c r="L589" t="str">
        <f xml:space="preserve"> SUBSTITUTE(Table23[[#This Row],[ISSN]],"-","")</f>
        <v>15232409</v>
      </c>
      <c r="M589" s="5">
        <v>4562</v>
      </c>
    </row>
    <row r="590" spans="1:13" x14ac:dyDescent="0.35">
      <c r="A590" s="1" t="s">
        <v>1244</v>
      </c>
      <c r="B590" s="1" t="s">
        <v>1245</v>
      </c>
      <c r="C590" s="1" t="s">
        <v>153</v>
      </c>
      <c r="F590" s="3">
        <v>1</v>
      </c>
      <c r="G590" s="1" t="s">
        <v>21</v>
      </c>
      <c r="H590" s="1" t="s">
        <v>13</v>
      </c>
      <c r="I590" s="1" t="s">
        <v>79</v>
      </c>
      <c r="K590"/>
      <c r="L590" t="str">
        <f xml:space="preserve"> SUBSTITUTE(Table23[[#This Row],[ISSN]],"-","")</f>
        <v>09669582</v>
      </c>
      <c r="M590" s="5">
        <v>2733</v>
      </c>
    </row>
    <row r="591" spans="1:13" x14ac:dyDescent="0.35">
      <c r="A591" s="1" t="s">
        <v>1246</v>
      </c>
      <c r="B591" s="1" t="s">
        <v>1247</v>
      </c>
      <c r="C591" s="1" t="s">
        <v>189</v>
      </c>
      <c r="D591" s="1" t="s">
        <v>30</v>
      </c>
      <c r="E591" s="1" t="s">
        <v>22</v>
      </c>
      <c r="F591" s="3">
        <v>2</v>
      </c>
      <c r="G591" s="1" t="s">
        <v>21</v>
      </c>
      <c r="H591" s="1" t="s">
        <v>23</v>
      </c>
      <c r="I591" s="1" t="s">
        <v>24</v>
      </c>
      <c r="J591" s="1" t="s">
        <v>14</v>
      </c>
      <c r="K591"/>
      <c r="L591" t="str">
        <f xml:space="preserve"> SUBSTITUTE(Table23[[#This Row],[ISSN]],"-","")</f>
        <v>00920703</v>
      </c>
      <c r="M591" s="5">
        <v>6896</v>
      </c>
    </row>
    <row r="592" spans="1:13" x14ac:dyDescent="0.35">
      <c r="A592" s="1" t="s">
        <v>1248</v>
      </c>
      <c r="B592" s="1" t="s">
        <v>1249</v>
      </c>
      <c r="C592" s="1" t="s">
        <v>72</v>
      </c>
      <c r="F592" s="3">
        <v>2</v>
      </c>
      <c r="G592" s="1" t="s">
        <v>50</v>
      </c>
      <c r="J592" s="1" t="s">
        <v>16</v>
      </c>
      <c r="K592"/>
      <c r="L592" t="str">
        <f xml:space="preserve"> SUBSTITUTE(Table23[[#This Row],[ISSN]],"-","")</f>
        <v>00045411</v>
      </c>
      <c r="M592" s="5">
        <v>2246</v>
      </c>
    </row>
    <row r="593" spans="1:13" x14ac:dyDescent="0.35">
      <c r="A593" s="1" t="s">
        <v>1250</v>
      </c>
      <c r="B593" s="1" t="s">
        <v>1251</v>
      </c>
      <c r="C593" s="1" t="s">
        <v>100</v>
      </c>
      <c r="F593" s="3">
        <v>2</v>
      </c>
      <c r="G593" s="1" t="s">
        <v>21</v>
      </c>
      <c r="H593" s="1" t="s">
        <v>27</v>
      </c>
      <c r="I593" s="1" t="s">
        <v>36</v>
      </c>
      <c r="K593"/>
      <c r="L593" t="str">
        <f xml:space="preserve"> SUBSTITUTE(Table23[[#This Row],[ISSN]],"-","")</f>
        <v>01621459</v>
      </c>
      <c r="M593" s="5">
        <v>4103</v>
      </c>
    </row>
    <row r="594" spans="1:13" x14ac:dyDescent="0.35">
      <c r="A594" s="1" t="s">
        <v>1252</v>
      </c>
      <c r="B594" s="1" t="s">
        <v>1253</v>
      </c>
      <c r="C594" s="1" t="s">
        <v>12</v>
      </c>
      <c r="G594" s="1" t="s">
        <v>14</v>
      </c>
      <c r="H594" s="1" t="s">
        <v>13</v>
      </c>
      <c r="J594" s="1" t="s">
        <v>16</v>
      </c>
      <c r="K594"/>
      <c r="L594" t="str">
        <f xml:space="preserve"> SUBSTITUTE(Table23[[#This Row],[ISSN]],"-","")</f>
        <v>01989073</v>
      </c>
      <c r="M594" s="5">
        <v>1382</v>
      </c>
    </row>
    <row r="595" spans="1:13" ht="16" x14ac:dyDescent="0.35">
      <c r="A595" s="1" t="s">
        <v>1254</v>
      </c>
      <c r="B595" s="1" t="s">
        <v>1255</v>
      </c>
      <c r="C595" s="1" t="s">
        <v>1256</v>
      </c>
      <c r="F595" s="3">
        <v>2</v>
      </c>
      <c r="G595" s="1" t="s">
        <v>21</v>
      </c>
      <c r="H595" s="1" t="s">
        <v>13</v>
      </c>
      <c r="K595"/>
      <c r="L595" t="str">
        <f xml:space="preserve"> SUBSTITUTE(Table23[[#This Row],[ISSN]],"-","")</f>
        <v>15322882</v>
      </c>
      <c r="M595" s="6"/>
    </row>
    <row r="596" spans="1:13" x14ac:dyDescent="0.35">
      <c r="A596" s="1" t="s">
        <v>1257</v>
      </c>
      <c r="B596" s="1" t="s">
        <v>1258</v>
      </c>
      <c r="C596" s="1" t="s">
        <v>72</v>
      </c>
      <c r="E596" s="1" t="s">
        <v>15</v>
      </c>
      <c r="F596" s="3">
        <v>2</v>
      </c>
      <c r="G596" s="1" t="s">
        <v>21</v>
      </c>
      <c r="H596" s="1" t="s">
        <v>23</v>
      </c>
      <c r="I596" s="1" t="s">
        <v>17</v>
      </c>
      <c r="J596" s="1" t="s">
        <v>14</v>
      </c>
      <c r="K596"/>
      <c r="L596" t="str">
        <f xml:space="preserve"> SUBSTITUTE(Table23[[#This Row],[ISSN]],"-","")</f>
        <v>15369323</v>
      </c>
      <c r="M596" s="5">
        <v>3119</v>
      </c>
    </row>
    <row r="597" spans="1:13" x14ac:dyDescent="0.35">
      <c r="A597" s="1" t="s">
        <v>1259</v>
      </c>
      <c r="B597" s="1" t="s">
        <v>1260</v>
      </c>
      <c r="C597" s="1" t="s">
        <v>1261</v>
      </c>
      <c r="F597" s="3">
        <v>1</v>
      </c>
      <c r="G597" s="1" t="s">
        <v>14</v>
      </c>
      <c r="H597" s="1" t="s">
        <v>13</v>
      </c>
      <c r="I597" s="1" t="s">
        <v>79</v>
      </c>
      <c r="K597"/>
      <c r="L597" t="str">
        <f xml:space="preserve"> SUBSTITUTE(Table23[[#This Row],[ISSN]],"-","")</f>
        <v>23335955</v>
      </c>
      <c r="M597" s="5">
        <v>3361</v>
      </c>
    </row>
    <row r="598" spans="1:13" x14ac:dyDescent="0.35">
      <c r="A598" s="1" t="s">
        <v>1262</v>
      </c>
      <c r="B598" s="1" t="s">
        <v>1263</v>
      </c>
      <c r="C598" s="1" t="s">
        <v>100</v>
      </c>
      <c r="E598" s="1" t="s">
        <v>22</v>
      </c>
      <c r="F598" s="3">
        <v>2</v>
      </c>
      <c r="G598" s="1" t="s">
        <v>21</v>
      </c>
      <c r="H598" s="1" t="s">
        <v>27</v>
      </c>
      <c r="I598" s="1" t="s">
        <v>79</v>
      </c>
      <c r="J598" s="1" t="s">
        <v>14</v>
      </c>
      <c r="K598"/>
      <c r="L598" t="str">
        <f xml:space="preserve"> SUBSTITUTE(Table23[[#This Row],[ISSN]],"-","")</f>
        <v>15424766</v>
      </c>
      <c r="M598" s="5">
        <v>7503</v>
      </c>
    </row>
    <row r="599" spans="1:13" x14ac:dyDescent="0.35">
      <c r="A599" s="1" t="s">
        <v>1264</v>
      </c>
      <c r="B599" s="1" t="s">
        <v>1265</v>
      </c>
      <c r="C599" s="1" t="s">
        <v>100</v>
      </c>
      <c r="E599" s="1" t="s">
        <v>15</v>
      </c>
      <c r="F599" s="3">
        <v>1</v>
      </c>
      <c r="G599" s="1" t="s">
        <v>16</v>
      </c>
      <c r="H599" s="1" t="s">
        <v>15</v>
      </c>
      <c r="K599"/>
      <c r="L599" t="str">
        <f xml:space="preserve"> SUBSTITUTE(Table23[[#This Row],[ISSN]],"-","")</f>
        <v>10538372</v>
      </c>
      <c r="M599" s="5">
        <v>487</v>
      </c>
    </row>
    <row r="600" spans="1:13" x14ac:dyDescent="0.35">
      <c r="A600" s="1" t="s">
        <v>1266</v>
      </c>
      <c r="B600" s="1" t="s">
        <v>1267</v>
      </c>
      <c r="C600" s="1" t="s">
        <v>138</v>
      </c>
      <c r="E600" s="1" t="s">
        <v>15</v>
      </c>
      <c r="F600" s="3">
        <v>2</v>
      </c>
      <c r="G600" s="1" t="s">
        <v>14</v>
      </c>
      <c r="H600" s="1" t="s">
        <v>13</v>
      </c>
      <c r="I600" s="1" t="s">
        <v>39</v>
      </c>
      <c r="J600" s="1" t="s">
        <v>16</v>
      </c>
      <c r="K600"/>
      <c r="L600" t="str">
        <f xml:space="preserve"> SUBSTITUTE(Table23[[#This Row],[ISSN]],"-","")</f>
        <v>01605682</v>
      </c>
      <c r="M600" s="5">
        <v>917</v>
      </c>
    </row>
    <row r="601" spans="1:13" x14ac:dyDescent="0.35">
      <c r="A601" s="1" t="s">
        <v>1268</v>
      </c>
      <c r="B601" s="1" t="s">
        <v>1269</v>
      </c>
      <c r="C601" s="1" t="s">
        <v>1270</v>
      </c>
      <c r="F601" s="3">
        <v>1</v>
      </c>
      <c r="G601" s="1" t="s">
        <v>14</v>
      </c>
      <c r="H601" s="1" t="s">
        <v>13</v>
      </c>
      <c r="K601"/>
      <c r="L601" t="str">
        <f xml:space="preserve"> SUBSTITUTE(Table23[[#This Row],[ISSN]],"-","")</f>
        <v>1467985X</v>
      </c>
      <c r="M601" s="5">
        <v>919</v>
      </c>
    </row>
    <row r="602" spans="1:13" x14ac:dyDescent="0.35">
      <c r="A602" s="1" t="s">
        <v>1271</v>
      </c>
      <c r="B602" s="1" t="s">
        <v>1272</v>
      </c>
      <c r="C602" s="1" t="s">
        <v>1273</v>
      </c>
      <c r="E602" s="1" t="s">
        <v>15</v>
      </c>
      <c r="F602" s="3">
        <v>2</v>
      </c>
      <c r="G602" s="1" t="s">
        <v>21</v>
      </c>
      <c r="H602" s="1" t="s">
        <v>27</v>
      </c>
      <c r="K602"/>
      <c r="L602" t="str">
        <f xml:space="preserve"> SUBSTITUTE(Table23[[#This Row],[ISSN]],"-","")</f>
        <v>14679868</v>
      </c>
      <c r="M602" s="5">
        <v>3308</v>
      </c>
    </row>
    <row r="603" spans="1:13" x14ac:dyDescent="0.35">
      <c r="A603" s="1" t="s">
        <v>1274</v>
      </c>
      <c r="B603" s="1" t="s">
        <v>1275</v>
      </c>
      <c r="C603" s="1" t="s">
        <v>1276</v>
      </c>
      <c r="F603" s="3">
        <v>2</v>
      </c>
      <c r="G603" s="1" t="s">
        <v>14</v>
      </c>
      <c r="H603" s="1" t="s">
        <v>13</v>
      </c>
      <c r="K603"/>
      <c r="L603" t="str">
        <f xml:space="preserve"> SUBSTITUTE(Table23[[#This Row],[ISSN]],"-","")</f>
        <v>14679876</v>
      </c>
      <c r="M603" s="5">
        <v>646</v>
      </c>
    </row>
    <row r="604" spans="1:13" x14ac:dyDescent="0.35">
      <c r="A604" s="1" t="s">
        <v>1277</v>
      </c>
      <c r="B604" s="1" t="s">
        <v>1278</v>
      </c>
      <c r="C604" s="1" t="s">
        <v>100</v>
      </c>
      <c r="E604" s="1" t="s">
        <v>13</v>
      </c>
      <c r="F604" s="3">
        <v>1</v>
      </c>
      <c r="G604" s="1" t="s">
        <v>14</v>
      </c>
      <c r="H604" s="1" t="s">
        <v>22</v>
      </c>
      <c r="K604"/>
      <c r="L604" t="str">
        <f xml:space="preserve"> SUBSTITUTE(Table23[[#This Row],[ISSN]],"-","")</f>
        <v>00225258</v>
      </c>
      <c r="M604" s="5">
        <v>302</v>
      </c>
    </row>
    <row r="605" spans="1:13" x14ac:dyDescent="0.35">
      <c r="A605" s="1" t="s">
        <v>1279</v>
      </c>
      <c r="B605" s="1" t="s">
        <v>1280</v>
      </c>
      <c r="C605" s="1" t="s">
        <v>138</v>
      </c>
      <c r="F605" s="3">
        <v>2</v>
      </c>
      <c r="G605" s="1" t="s">
        <v>14</v>
      </c>
      <c r="H605" s="1" t="s">
        <v>15</v>
      </c>
      <c r="I605" s="1" t="s">
        <v>39</v>
      </c>
      <c r="J605" s="1" t="s">
        <v>16</v>
      </c>
      <c r="K605"/>
      <c r="L605" t="str">
        <f xml:space="preserve"> SUBSTITUTE(Table23[[#This Row],[ISSN]],"-","")</f>
        <v>09666923</v>
      </c>
      <c r="M605" s="5">
        <v>1900</v>
      </c>
    </row>
    <row r="606" spans="1:13" x14ac:dyDescent="0.35">
      <c r="A606" s="1" t="s">
        <v>1281</v>
      </c>
      <c r="B606" s="1" t="s">
        <v>1282</v>
      </c>
      <c r="C606" s="1" t="s">
        <v>153</v>
      </c>
      <c r="E606" s="1" t="s">
        <v>13</v>
      </c>
      <c r="F606" s="3">
        <v>1</v>
      </c>
      <c r="G606" s="1" t="s">
        <v>14</v>
      </c>
      <c r="H606" s="1" t="s">
        <v>15</v>
      </c>
      <c r="I606" s="1" t="s">
        <v>79</v>
      </c>
      <c r="K606"/>
      <c r="L606" t="str">
        <f xml:space="preserve"> SUBSTITUTE(Table23[[#This Row],[ISSN]],"-","")</f>
        <v>10548408</v>
      </c>
      <c r="M606" s="5">
        <v>2299</v>
      </c>
    </row>
    <row r="607" spans="1:13" x14ac:dyDescent="0.35">
      <c r="A607" s="1" t="s">
        <v>1283</v>
      </c>
      <c r="B607" s="1" t="s">
        <v>1284</v>
      </c>
      <c r="C607" s="1" t="s">
        <v>153</v>
      </c>
      <c r="E607" s="1" t="s">
        <v>27</v>
      </c>
      <c r="F607" s="3">
        <v>1</v>
      </c>
      <c r="G607" s="1" t="s">
        <v>21</v>
      </c>
      <c r="H607" s="1" t="s">
        <v>27</v>
      </c>
      <c r="I607" s="1" t="s">
        <v>36</v>
      </c>
      <c r="J607" s="1" t="s">
        <v>16</v>
      </c>
      <c r="K607"/>
      <c r="L607" t="str">
        <f xml:space="preserve"> SUBSTITUTE(Table23[[#This Row],[ISSN]],"-","")</f>
        <v>00472875</v>
      </c>
      <c r="M607" s="5">
        <v>3100</v>
      </c>
    </row>
    <row r="608" spans="1:13" x14ac:dyDescent="0.35">
      <c r="A608" s="1" t="s">
        <v>1285</v>
      </c>
      <c r="B608" s="1" t="s">
        <v>1286</v>
      </c>
      <c r="C608" s="1" t="s">
        <v>100</v>
      </c>
      <c r="E608" s="1" t="s">
        <v>22</v>
      </c>
      <c r="F608" s="3">
        <v>2</v>
      </c>
      <c r="G608" s="1" t="s">
        <v>21</v>
      </c>
      <c r="H608" s="1" t="s">
        <v>13</v>
      </c>
      <c r="I608" s="1" t="s">
        <v>79</v>
      </c>
      <c r="K608"/>
      <c r="L608" t="str">
        <f xml:space="preserve"> SUBSTITUTE(Table23[[#This Row],[ISSN]],"-","")</f>
        <v>00941190</v>
      </c>
      <c r="M608" s="5">
        <v>3854</v>
      </c>
    </row>
    <row r="609" spans="1:13" x14ac:dyDescent="0.35">
      <c r="A609" s="1" t="s">
        <v>1287</v>
      </c>
      <c r="B609" s="1" t="s">
        <v>1288</v>
      </c>
      <c r="C609" s="1" t="s">
        <v>105</v>
      </c>
      <c r="E609" s="1" t="s">
        <v>15</v>
      </c>
      <c r="F609" s="3">
        <v>1</v>
      </c>
      <c r="G609" s="1" t="s">
        <v>21</v>
      </c>
      <c r="H609" s="1" t="s">
        <v>27</v>
      </c>
      <c r="I609" s="1" t="s">
        <v>17</v>
      </c>
      <c r="J609" s="1" t="s">
        <v>14</v>
      </c>
      <c r="K609"/>
      <c r="L609" t="str">
        <f xml:space="preserve"> SUBSTITUTE(Table23[[#This Row],[ISSN]],"-","")</f>
        <v>00018791</v>
      </c>
      <c r="M609" s="5">
        <v>2793</v>
      </c>
    </row>
    <row r="610" spans="1:13" x14ac:dyDescent="0.35">
      <c r="A610" s="1" t="s">
        <v>1289</v>
      </c>
      <c r="B610" s="1" t="s">
        <v>1290</v>
      </c>
      <c r="C610" s="1" t="s">
        <v>97</v>
      </c>
      <c r="E610" s="1" t="s">
        <v>22</v>
      </c>
      <c r="F610" s="3">
        <v>2</v>
      </c>
      <c r="G610" s="1" t="s">
        <v>21</v>
      </c>
      <c r="H610" s="1" t="s">
        <v>27</v>
      </c>
      <c r="I610" s="1" t="s">
        <v>17</v>
      </c>
      <c r="J610" s="1" t="s">
        <v>14</v>
      </c>
      <c r="K610"/>
      <c r="L610" t="str">
        <f xml:space="preserve"> SUBSTITUTE(Table23[[#This Row],[ISSN]],"-","")</f>
        <v>10909516</v>
      </c>
      <c r="M610" s="5">
        <v>4297</v>
      </c>
    </row>
    <row r="611" spans="1:13" x14ac:dyDescent="0.35">
      <c r="A611" s="1" t="s">
        <v>1291</v>
      </c>
      <c r="B611" s="1" t="s">
        <v>1292</v>
      </c>
      <c r="C611" s="1" t="s">
        <v>100</v>
      </c>
      <c r="E611" s="1" t="s">
        <v>27</v>
      </c>
      <c r="F611" s="3">
        <v>2</v>
      </c>
      <c r="G611" s="1" t="s">
        <v>16</v>
      </c>
      <c r="H611" s="1" t="s">
        <v>15</v>
      </c>
      <c r="K611"/>
      <c r="L611" t="str">
        <f xml:space="preserve"> SUBSTITUTE(Table23[[#This Row],[ISSN]],"-","")</f>
        <v>10116702</v>
      </c>
      <c r="M611" s="5">
        <v>365</v>
      </c>
    </row>
    <row r="612" spans="1:13" x14ac:dyDescent="0.35">
      <c r="A612" s="1" t="s">
        <v>1293</v>
      </c>
      <c r="B612" s="1" t="s">
        <v>1294</v>
      </c>
      <c r="C612" s="1" t="s">
        <v>131</v>
      </c>
      <c r="F612" s="3">
        <v>1</v>
      </c>
      <c r="G612" s="1" t="s">
        <v>14</v>
      </c>
      <c r="H612" s="1" t="s">
        <v>13</v>
      </c>
      <c r="K612"/>
      <c r="L612" t="str">
        <f xml:space="preserve"> SUBSTITUTE(Table23[[#This Row],[ISSN]],"-","")</f>
        <v>19302975</v>
      </c>
      <c r="M612" s="5">
        <v>1032</v>
      </c>
    </row>
    <row r="613" spans="1:13" x14ac:dyDescent="0.35">
      <c r="A613" s="1" t="s">
        <v>1295</v>
      </c>
      <c r="B613" s="1" t="s">
        <v>1296</v>
      </c>
      <c r="C613" s="1" t="s">
        <v>138</v>
      </c>
      <c r="F613" s="3">
        <v>1</v>
      </c>
      <c r="G613" s="1" t="s">
        <v>16</v>
      </c>
      <c r="H613" s="1" t="s">
        <v>22</v>
      </c>
      <c r="K613"/>
      <c r="L613" t="str">
        <f xml:space="preserve"> SUBSTITUTE(Table23[[#This Row],[ISSN]],"-","")</f>
        <v>10924604</v>
      </c>
      <c r="M613" s="5">
        <v>656</v>
      </c>
    </row>
    <row r="614" spans="1:13" x14ac:dyDescent="0.35">
      <c r="A614" s="1" t="s">
        <v>1297</v>
      </c>
      <c r="B614" s="1" t="s">
        <v>1298</v>
      </c>
      <c r="C614" s="1" t="s">
        <v>72</v>
      </c>
      <c r="F614" s="3">
        <v>2</v>
      </c>
      <c r="G614" s="1" t="s">
        <v>14</v>
      </c>
      <c r="I614" s="1" t="s">
        <v>79</v>
      </c>
      <c r="K614"/>
      <c r="L614" t="str">
        <f xml:space="preserve"> SUBSTITUTE(Table23[[#This Row],[ISSN]],"-","")</f>
        <v>09507051</v>
      </c>
      <c r="M614" s="5">
        <v>1934</v>
      </c>
    </row>
    <row r="615" spans="1:13" x14ac:dyDescent="0.35">
      <c r="A615" s="1" t="s">
        <v>1299</v>
      </c>
      <c r="B615" s="1" t="s">
        <v>1300</v>
      </c>
      <c r="C615" s="1" t="s">
        <v>100</v>
      </c>
      <c r="E615" s="1" t="s">
        <v>15</v>
      </c>
      <c r="F615" s="3">
        <v>1</v>
      </c>
      <c r="G615" s="1" t="s">
        <v>14</v>
      </c>
      <c r="H615" s="1" t="s">
        <v>15</v>
      </c>
      <c r="J615" s="1" t="s">
        <v>16</v>
      </c>
      <c r="K615"/>
      <c r="L615" t="str">
        <f xml:space="preserve"> SUBSTITUTE(Table23[[#This Row],[ISSN]],"-","")</f>
        <v>00235962</v>
      </c>
      <c r="M615" s="5">
        <v>928</v>
      </c>
    </row>
    <row r="616" spans="1:13" x14ac:dyDescent="0.35">
      <c r="A616" s="1" t="s">
        <v>1301</v>
      </c>
      <c r="B616" s="1" t="s">
        <v>1302</v>
      </c>
      <c r="C616" s="1" t="s">
        <v>105</v>
      </c>
      <c r="E616" s="1" t="s">
        <v>27</v>
      </c>
      <c r="F616" s="3">
        <v>2</v>
      </c>
      <c r="G616" s="1" t="s">
        <v>14</v>
      </c>
      <c r="H616" s="1" t="s">
        <v>15</v>
      </c>
      <c r="K616"/>
      <c r="L616" t="str">
        <f xml:space="preserve"> SUBSTITUTE(Table23[[#This Row],[ISSN]],"-","")</f>
        <v>0023656X</v>
      </c>
      <c r="M616" s="5">
        <v>381</v>
      </c>
    </row>
    <row r="617" spans="1:13" x14ac:dyDescent="0.35">
      <c r="A617" s="1" t="s">
        <v>1303</v>
      </c>
      <c r="B617" s="1" t="s">
        <v>1304</v>
      </c>
      <c r="C617" s="1" t="s">
        <v>100</v>
      </c>
      <c r="E617" s="1" t="s">
        <v>13</v>
      </c>
      <c r="F617" s="3">
        <v>1</v>
      </c>
      <c r="G617" s="1" t="s">
        <v>16</v>
      </c>
      <c r="H617" s="1" t="s">
        <v>22</v>
      </c>
      <c r="J617" s="1" t="s">
        <v>16</v>
      </c>
      <c r="K617"/>
      <c r="L617" t="str">
        <f xml:space="preserve"> SUBSTITUTE(Table23[[#This Row],[ISSN]],"-","")</f>
        <v>11217081</v>
      </c>
      <c r="M617" s="5">
        <v>326</v>
      </c>
    </row>
    <row r="618" spans="1:13" x14ac:dyDescent="0.35">
      <c r="A618" s="1" t="s">
        <v>1305</v>
      </c>
      <c r="B618" s="1" t="s">
        <v>1306</v>
      </c>
      <c r="C618" s="1" t="s">
        <v>100</v>
      </c>
      <c r="E618" s="1" t="s">
        <v>15</v>
      </c>
      <c r="F618" s="3">
        <v>2</v>
      </c>
      <c r="G618" s="1" t="s">
        <v>14</v>
      </c>
      <c r="H618" s="1" t="s">
        <v>13</v>
      </c>
      <c r="J618" s="1" t="s">
        <v>16</v>
      </c>
      <c r="K618"/>
      <c r="L618" t="str">
        <f xml:space="preserve"> SUBSTITUTE(Table23[[#This Row],[ISSN]],"-","")</f>
        <v>09275371</v>
      </c>
      <c r="M618" s="5">
        <v>1879</v>
      </c>
    </row>
    <row r="619" spans="1:13" x14ac:dyDescent="0.35">
      <c r="A619" s="1" t="s">
        <v>1307</v>
      </c>
      <c r="B619" s="1" t="s">
        <v>1308</v>
      </c>
      <c r="C619" s="1" t="s">
        <v>20</v>
      </c>
      <c r="E619" s="1" t="s">
        <v>27</v>
      </c>
      <c r="F619" s="3">
        <v>1</v>
      </c>
      <c r="G619" s="1" t="s">
        <v>14</v>
      </c>
      <c r="K619"/>
      <c r="L619" t="str">
        <f xml:space="preserve"> SUBSTITUTE(Table23[[#This Row],[ISSN]],"-","")</f>
        <v>00236942</v>
      </c>
      <c r="M619" s="5">
        <v>296</v>
      </c>
    </row>
    <row r="620" spans="1:13" x14ac:dyDescent="0.35">
      <c r="A620" s="1" t="s">
        <v>1309</v>
      </c>
      <c r="B620" s="1" t="s">
        <v>1310</v>
      </c>
      <c r="C620" s="1" t="s">
        <v>100</v>
      </c>
      <c r="E620" s="1" t="s">
        <v>15</v>
      </c>
      <c r="F620" s="3">
        <v>1</v>
      </c>
      <c r="G620" s="1" t="s">
        <v>14</v>
      </c>
      <c r="H620" s="1" t="s">
        <v>13</v>
      </c>
      <c r="K620"/>
      <c r="L620" t="str">
        <f xml:space="preserve"> SUBSTITUTE(Table23[[#This Row],[ISSN]],"-","")</f>
        <v>00237639</v>
      </c>
      <c r="M620" s="5">
        <v>685</v>
      </c>
    </row>
    <row r="621" spans="1:13" x14ac:dyDescent="0.35">
      <c r="A621" s="1" t="s">
        <v>1311</v>
      </c>
      <c r="B621" s="1" t="s">
        <v>1312</v>
      </c>
      <c r="C621" s="1" t="s">
        <v>105</v>
      </c>
      <c r="E621" s="1" t="s">
        <v>27</v>
      </c>
      <c r="F621" s="3">
        <v>1</v>
      </c>
      <c r="G621" s="1" t="s">
        <v>16</v>
      </c>
      <c r="H621" s="1" t="s">
        <v>15</v>
      </c>
      <c r="J621" s="1" t="s">
        <v>16</v>
      </c>
      <c r="K621"/>
      <c r="L621" t="str">
        <f xml:space="preserve"> SUBSTITUTE(Table23[[#This Row],[ISSN]],"-","")</f>
        <v>17427150</v>
      </c>
      <c r="M621" s="5">
        <v>953</v>
      </c>
    </row>
    <row r="622" spans="1:13" x14ac:dyDescent="0.35">
      <c r="A622" s="1" t="s">
        <v>1313</v>
      </c>
      <c r="B622" s="1" t="s">
        <v>1314</v>
      </c>
      <c r="C622" s="1" t="s">
        <v>20</v>
      </c>
      <c r="E622" s="1" t="s">
        <v>27</v>
      </c>
      <c r="F622" s="3">
        <v>1</v>
      </c>
      <c r="G622" s="1" t="s">
        <v>16</v>
      </c>
      <c r="H622" s="1" t="s">
        <v>22</v>
      </c>
      <c r="J622" s="1" t="s">
        <v>50</v>
      </c>
      <c r="K622"/>
      <c r="L622" t="str">
        <f xml:space="preserve"> SUBSTITUTE(Table23[[#This Row],[ISSN]],"-","")</f>
        <v>01437739</v>
      </c>
      <c r="M622" s="5">
        <v>1117</v>
      </c>
    </row>
    <row r="623" spans="1:13" x14ac:dyDescent="0.35">
      <c r="A623" s="1" t="s">
        <v>1315</v>
      </c>
      <c r="B623" s="1" t="s">
        <v>1316</v>
      </c>
      <c r="C623" s="1" t="s">
        <v>105</v>
      </c>
      <c r="E623" s="1" t="s">
        <v>15</v>
      </c>
      <c r="F623" s="3">
        <v>2</v>
      </c>
      <c r="G623" s="1" t="s">
        <v>21</v>
      </c>
      <c r="H623" s="1" t="s">
        <v>27</v>
      </c>
      <c r="I623" s="1" t="s">
        <v>17</v>
      </c>
      <c r="J623" s="1" t="s">
        <v>14</v>
      </c>
      <c r="K623"/>
      <c r="L623" t="str">
        <f xml:space="preserve"> SUBSTITUTE(Table23[[#This Row],[ISSN]],"-","")</f>
        <v>10489843</v>
      </c>
      <c r="M623" s="5">
        <v>5393</v>
      </c>
    </row>
    <row r="624" spans="1:13" x14ac:dyDescent="0.35">
      <c r="A624" s="1" t="s">
        <v>1317</v>
      </c>
      <c r="B624" s="1" t="s">
        <v>1318</v>
      </c>
      <c r="C624" s="1" t="s">
        <v>153</v>
      </c>
      <c r="F624" s="3">
        <v>1</v>
      </c>
      <c r="G624" s="1" t="s">
        <v>14</v>
      </c>
      <c r="H624" s="1" t="s">
        <v>15</v>
      </c>
      <c r="I624" s="1" t="s">
        <v>79</v>
      </c>
      <c r="K624"/>
      <c r="L624" t="str">
        <f xml:space="preserve"> SUBSTITUTE(Table23[[#This Row],[ISSN]],"-","")</f>
        <v>01490400</v>
      </c>
      <c r="M624" s="5">
        <v>608</v>
      </c>
    </row>
    <row r="625" spans="1:13" x14ac:dyDescent="0.35">
      <c r="A625" s="1" t="s">
        <v>1319</v>
      </c>
      <c r="B625" s="1" t="s">
        <v>1320</v>
      </c>
      <c r="C625" s="1" t="s">
        <v>84</v>
      </c>
      <c r="F625" s="3">
        <v>1</v>
      </c>
      <c r="G625" s="1" t="s">
        <v>50</v>
      </c>
      <c r="H625" s="1" t="s">
        <v>15</v>
      </c>
      <c r="K625"/>
      <c r="L625" t="str">
        <f xml:space="preserve"> SUBSTITUTE(Table23[[#This Row],[ISSN]],"-","")</f>
        <v>02690942</v>
      </c>
      <c r="M625" s="5">
        <v>489</v>
      </c>
    </row>
    <row r="626" spans="1:13" x14ac:dyDescent="0.35">
      <c r="A626" s="1" t="s">
        <v>1321</v>
      </c>
      <c r="B626" s="1" t="s">
        <v>1322</v>
      </c>
      <c r="C626" s="1" t="s">
        <v>84</v>
      </c>
      <c r="E626" s="1" t="s">
        <v>13</v>
      </c>
      <c r="F626" s="3">
        <v>2</v>
      </c>
      <c r="G626" s="1" t="s">
        <v>14</v>
      </c>
      <c r="H626" s="1" t="s">
        <v>15</v>
      </c>
      <c r="J626" s="1" t="s">
        <v>16</v>
      </c>
      <c r="K626"/>
      <c r="L626" t="str">
        <f xml:space="preserve"> SUBSTITUTE(Table23[[#This Row],[ISSN]],"-","")</f>
        <v>03003930</v>
      </c>
      <c r="M626" s="5">
        <v>769</v>
      </c>
    </row>
    <row r="627" spans="1:13" x14ac:dyDescent="0.35">
      <c r="A627" s="1" t="s">
        <v>1323</v>
      </c>
      <c r="B627" s="1" t="s">
        <v>1324</v>
      </c>
      <c r="C627" s="1" t="s">
        <v>20</v>
      </c>
      <c r="E627" s="1" t="s">
        <v>15</v>
      </c>
      <c r="F627" s="3">
        <v>2</v>
      </c>
      <c r="G627" s="1" t="s">
        <v>14</v>
      </c>
      <c r="H627" s="1" t="s">
        <v>27</v>
      </c>
      <c r="I627" s="1" t="s">
        <v>17</v>
      </c>
      <c r="J627" s="1" t="s">
        <v>16</v>
      </c>
      <c r="K627"/>
      <c r="L627" t="str">
        <f xml:space="preserve"> SUBSTITUTE(Table23[[#This Row],[ISSN]],"-","")</f>
        <v>00246301</v>
      </c>
      <c r="M627" s="5">
        <v>2909</v>
      </c>
    </row>
    <row r="628" spans="1:13" x14ac:dyDescent="0.35">
      <c r="A628" s="1" t="s">
        <v>1325</v>
      </c>
      <c r="B628" s="1" t="s">
        <v>1326</v>
      </c>
      <c r="C628" s="1" t="s">
        <v>20</v>
      </c>
      <c r="E628" s="1" t="s">
        <v>15</v>
      </c>
      <c r="F628" s="3">
        <v>1</v>
      </c>
      <c r="G628" s="1" t="s">
        <v>16</v>
      </c>
      <c r="H628" s="1" t="s">
        <v>22</v>
      </c>
      <c r="J628" s="1" t="s">
        <v>16</v>
      </c>
      <c r="K628"/>
      <c r="L628" t="str">
        <f xml:space="preserve"> SUBSTITUTE(Table23[[#This Row],[ISSN]],"-","")</f>
        <v>12864692</v>
      </c>
      <c r="M628" s="5">
        <v>461</v>
      </c>
    </row>
    <row r="629" spans="1:13" x14ac:dyDescent="0.35">
      <c r="A629" s="1" t="s">
        <v>1327</v>
      </c>
      <c r="B629" s="1" t="s">
        <v>1328</v>
      </c>
      <c r="C629" s="1" t="s">
        <v>100</v>
      </c>
      <c r="E629" s="1" t="s">
        <v>15</v>
      </c>
      <c r="F629" s="3">
        <v>1</v>
      </c>
      <c r="G629" s="1" t="s">
        <v>14</v>
      </c>
      <c r="H629" s="1" t="s">
        <v>15</v>
      </c>
      <c r="K629"/>
      <c r="L629" t="str">
        <f xml:space="preserve"> SUBSTITUTE(Table23[[#This Row],[ISSN]],"-","")</f>
        <v>13651005</v>
      </c>
      <c r="M629" s="5">
        <v>625</v>
      </c>
    </row>
    <row r="630" spans="1:13" x14ac:dyDescent="0.35">
      <c r="A630" s="1" t="s">
        <v>1329</v>
      </c>
      <c r="B630" s="1" t="s">
        <v>1330</v>
      </c>
      <c r="C630" s="1" t="s">
        <v>12</v>
      </c>
      <c r="E630" s="1" t="s">
        <v>22</v>
      </c>
      <c r="F630" s="3">
        <v>2</v>
      </c>
      <c r="G630" s="1" t="s">
        <v>21</v>
      </c>
      <c r="H630" s="1" t="s">
        <v>13</v>
      </c>
      <c r="J630" s="1" t="s">
        <v>14</v>
      </c>
      <c r="K630"/>
      <c r="L630" t="str">
        <f xml:space="preserve"> SUBSTITUTE(Table23[[#This Row],[ISSN]],"-","")</f>
        <v>10445005</v>
      </c>
      <c r="M630" s="5">
        <v>1224</v>
      </c>
    </row>
    <row r="631" spans="1:13" x14ac:dyDescent="0.35">
      <c r="A631" s="1" t="s">
        <v>1331</v>
      </c>
      <c r="B631" s="1" t="s">
        <v>1332</v>
      </c>
      <c r="C631" s="1" t="s">
        <v>20</v>
      </c>
      <c r="E631" s="1" t="s">
        <v>13</v>
      </c>
      <c r="F631" s="3">
        <v>1</v>
      </c>
      <c r="G631" s="1" t="s">
        <v>14</v>
      </c>
      <c r="H631" s="1" t="s">
        <v>13</v>
      </c>
      <c r="I631" s="1" t="s">
        <v>39</v>
      </c>
      <c r="J631" s="1" t="s">
        <v>16</v>
      </c>
      <c r="K631"/>
      <c r="L631" t="str">
        <f xml:space="preserve"> SUBSTITUTE(Table23[[#This Row],[ISSN]],"-","")</f>
        <v>17408776</v>
      </c>
      <c r="M631" s="5">
        <v>925</v>
      </c>
    </row>
    <row r="632" spans="1:13" x14ac:dyDescent="0.35">
      <c r="A632" s="1" t="s">
        <v>1333</v>
      </c>
      <c r="B632" s="1" t="s">
        <v>1334</v>
      </c>
      <c r="C632" s="1" t="s">
        <v>20</v>
      </c>
      <c r="E632" s="1" t="s">
        <v>27</v>
      </c>
      <c r="F632" s="3">
        <v>2</v>
      </c>
      <c r="G632" s="1" t="s">
        <v>16</v>
      </c>
      <c r="H632" s="1" t="s">
        <v>15</v>
      </c>
      <c r="K632"/>
      <c r="L632" t="str">
        <f xml:space="preserve"> SUBSTITUTE(Table23[[#This Row],[ISSN]],"-","")</f>
        <v>08933189</v>
      </c>
      <c r="M632" s="5">
        <v>1185</v>
      </c>
    </row>
    <row r="633" spans="1:13" x14ac:dyDescent="0.35">
      <c r="A633" s="1" t="s">
        <v>1335</v>
      </c>
      <c r="B633" s="1" t="s">
        <v>1336</v>
      </c>
      <c r="C633" s="1" t="s">
        <v>20</v>
      </c>
      <c r="E633" s="1" t="s">
        <v>27</v>
      </c>
      <c r="F633" s="3">
        <v>1</v>
      </c>
      <c r="G633" s="1" t="s">
        <v>16</v>
      </c>
      <c r="H633" s="1" t="s">
        <v>15</v>
      </c>
      <c r="J633" s="1" t="s">
        <v>16</v>
      </c>
      <c r="K633"/>
      <c r="L633" t="str">
        <f xml:space="preserve"> SUBSTITUTE(Table23[[#This Row],[ISSN]],"-","")</f>
        <v>00251747</v>
      </c>
      <c r="M633" s="5">
        <v>1028</v>
      </c>
    </row>
    <row r="634" spans="1:13" x14ac:dyDescent="0.35">
      <c r="A634" s="1" t="s">
        <v>1337</v>
      </c>
      <c r="B634" s="1" t="s">
        <v>1338</v>
      </c>
      <c r="C634" s="1" t="s">
        <v>97</v>
      </c>
      <c r="E634" s="1" t="s">
        <v>13</v>
      </c>
      <c r="F634" s="3">
        <v>1</v>
      </c>
      <c r="G634" s="1" t="s">
        <v>14</v>
      </c>
      <c r="H634" s="1" t="s">
        <v>13</v>
      </c>
      <c r="I634" s="1" t="s">
        <v>39</v>
      </c>
      <c r="J634" s="1" t="s">
        <v>16</v>
      </c>
      <c r="K634"/>
      <c r="L634" t="str">
        <f xml:space="preserve"> SUBSTITUTE(Table23[[#This Row],[ISSN]],"-","")</f>
        <v>09388249</v>
      </c>
      <c r="M634" s="5">
        <v>1184</v>
      </c>
    </row>
    <row r="635" spans="1:13" x14ac:dyDescent="0.35">
      <c r="A635" s="1" t="s">
        <v>1339</v>
      </c>
      <c r="B635" s="1" t="s">
        <v>1340</v>
      </c>
      <c r="C635" s="1" t="s">
        <v>20</v>
      </c>
      <c r="E635" s="1" t="s">
        <v>13</v>
      </c>
      <c r="F635" s="3">
        <v>2</v>
      </c>
      <c r="G635" s="1" t="s">
        <v>14</v>
      </c>
      <c r="H635" s="1" t="s">
        <v>13</v>
      </c>
      <c r="I635" s="1" t="s">
        <v>39</v>
      </c>
      <c r="J635" s="1" t="s">
        <v>16</v>
      </c>
      <c r="K635"/>
      <c r="L635" t="str">
        <f xml:space="preserve"> SUBSTITUTE(Table23[[#This Row],[ISSN]],"-","")</f>
        <v>13505076</v>
      </c>
      <c r="M635" s="5">
        <v>1672</v>
      </c>
    </row>
    <row r="636" spans="1:13" x14ac:dyDescent="0.35">
      <c r="A636" s="1" t="s">
        <v>1341</v>
      </c>
      <c r="B636" s="1" t="s">
        <v>1342</v>
      </c>
      <c r="C636" s="1" t="s">
        <v>138</v>
      </c>
      <c r="D636" s="1" t="s">
        <v>30</v>
      </c>
      <c r="E636" s="1" t="s">
        <v>31</v>
      </c>
      <c r="F636" s="3">
        <v>2</v>
      </c>
      <c r="G636" s="1" t="s">
        <v>21</v>
      </c>
      <c r="H636" s="1" t="s">
        <v>23</v>
      </c>
      <c r="I636" s="1" t="s">
        <v>24</v>
      </c>
      <c r="J636" s="1" t="s">
        <v>32</v>
      </c>
      <c r="K636" t="e" cm="1">
        <f t="array" ref="K636" xml:space="preserve"> _xlfn.XLOOKUP(Table23[[#This Row],[ISSN]],#REF!,#REF!, "")</f>
        <v>#REF!</v>
      </c>
      <c r="L636" t="str">
        <f xml:space="preserve"> SUBSTITUTE(Table23[[#This Row],[ISSN]],"-","")</f>
        <v>00251909</v>
      </c>
      <c r="M636" s="5">
        <v>5720</v>
      </c>
    </row>
    <row r="637" spans="1:13" x14ac:dyDescent="0.35">
      <c r="A637" s="1" t="s">
        <v>1343</v>
      </c>
      <c r="B637" s="1" t="s">
        <v>1344</v>
      </c>
      <c r="C637" s="1" t="s">
        <v>100</v>
      </c>
      <c r="E637" s="1" t="s">
        <v>13</v>
      </c>
      <c r="F637" s="3">
        <v>1</v>
      </c>
      <c r="G637" s="1" t="s">
        <v>16</v>
      </c>
      <c r="H637" s="1" t="s">
        <v>15</v>
      </c>
      <c r="J637" s="1" t="s">
        <v>16</v>
      </c>
      <c r="K637"/>
      <c r="L637" t="str">
        <f xml:space="preserve"> SUBSTITUTE(Table23[[#This Row],[ISSN]],"-","")</f>
        <v>01436570</v>
      </c>
      <c r="M637" s="5">
        <v>617</v>
      </c>
    </row>
    <row r="638" spans="1:13" x14ac:dyDescent="0.35">
      <c r="A638" s="1" t="s">
        <v>1345</v>
      </c>
      <c r="B638" s="1" t="s">
        <v>1346</v>
      </c>
      <c r="C638" s="1" t="s">
        <v>12</v>
      </c>
      <c r="E638" s="1" t="s">
        <v>27</v>
      </c>
      <c r="F638" s="3">
        <v>1</v>
      </c>
      <c r="G638" s="1" t="s">
        <v>14</v>
      </c>
      <c r="H638" s="1" t="s">
        <v>15</v>
      </c>
      <c r="J638" s="1" t="s">
        <v>16</v>
      </c>
      <c r="K638"/>
      <c r="L638" t="str">
        <f xml:space="preserve"> SUBSTITUTE(Table23[[#This Row],[ISSN]],"-","")</f>
        <v>02686902</v>
      </c>
      <c r="M638" s="5">
        <v>605</v>
      </c>
    </row>
    <row r="639" spans="1:13" x14ac:dyDescent="0.35">
      <c r="A639" s="1" t="s">
        <v>1347</v>
      </c>
      <c r="B639" s="1" t="s">
        <v>1348</v>
      </c>
      <c r="C639" s="1" t="s">
        <v>12</v>
      </c>
      <c r="E639" s="1" t="s">
        <v>27</v>
      </c>
      <c r="F639" s="3">
        <v>1</v>
      </c>
      <c r="G639" s="1" t="s">
        <v>16</v>
      </c>
      <c r="H639" s="1" t="s">
        <v>22</v>
      </c>
      <c r="J639" s="1" t="s">
        <v>50</v>
      </c>
      <c r="K639"/>
      <c r="L639" t="str">
        <f xml:space="preserve"> SUBSTITUTE(Table23[[#This Row],[ISSN]],"-","")</f>
        <v>03074358</v>
      </c>
      <c r="M639" s="5">
        <v>546</v>
      </c>
    </row>
    <row r="640" spans="1:13" x14ac:dyDescent="0.35">
      <c r="A640" s="1" t="s">
        <v>1349</v>
      </c>
      <c r="B640" s="1" t="s">
        <v>1350</v>
      </c>
      <c r="C640" s="1" t="s">
        <v>100</v>
      </c>
      <c r="E640" s="1" t="s">
        <v>13</v>
      </c>
      <c r="F640" s="3">
        <v>1</v>
      </c>
      <c r="G640" s="1" t="s">
        <v>16</v>
      </c>
      <c r="H640" s="1" t="s">
        <v>15</v>
      </c>
      <c r="K640"/>
      <c r="L640" t="str">
        <f xml:space="preserve"> SUBSTITUTE(Table23[[#This Row],[ISSN]],"-","")</f>
        <v>14636786</v>
      </c>
      <c r="M640" s="5">
        <v>425</v>
      </c>
    </row>
    <row r="641" spans="1:13" x14ac:dyDescent="0.35">
      <c r="A641" s="1" t="s">
        <v>1351</v>
      </c>
      <c r="B641" s="1" t="s">
        <v>1352</v>
      </c>
      <c r="C641" s="1" t="s">
        <v>138</v>
      </c>
      <c r="D641" s="1" t="s">
        <v>30</v>
      </c>
      <c r="E641" s="1" t="s">
        <v>15</v>
      </c>
      <c r="F641" s="3">
        <v>2</v>
      </c>
      <c r="G641" s="1" t="s">
        <v>21</v>
      </c>
      <c r="H641" s="1" t="s">
        <v>13</v>
      </c>
      <c r="I641" s="1" t="s">
        <v>24</v>
      </c>
      <c r="J641" s="1" t="s">
        <v>14</v>
      </c>
      <c r="K641" t="e" cm="1">
        <f t="array" ref="K641" xml:space="preserve"> _xlfn.XLOOKUP(Table23[[#This Row],[ISSN]],#REF!,#REF!, "")</f>
        <v>#REF!</v>
      </c>
      <c r="L641" t="str">
        <f xml:space="preserve"> SUBSTITUTE(Table23[[#This Row],[ISSN]],"-","")</f>
        <v>15234614</v>
      </c>
      <c r="M641" s="5">
        <v>4486</v>
      </c>
    </row>
    <row r="642" spans="1:13" x14ac:dyDescent="0.35">
      <c r="A642" s="1" t="s">
        <v>1353</v>
      </c>
      <c r="B642" s="1" t="s">
        <v>1354</v>
      </c>
      <c r="C642" s="1" t="s">
        <v>100</v>
      </c>
      <c r="F642" s="3">
        <v>2</v>
      </c>
      <c r="G642" s="1" t="s">
        <v>14</v>
      </c>
      <c r="H642" s="1" t="s">
        <v>15</v>
      </c>
      <c r="I642" s="1" t="s">
        <v>36</v>
      </c>
      <c r="K642"/>
      <c r="L642" t="str">
        <f xml:space="preserve"> SUBSTITUTE(Table23[[#This Row],[ISSN]],"-","")</f>
        <v>0308597X</v>
      </c>
      <c r="M642" s="5">
        <v>1169</v>
      </c>
    </row>
    <row r="643" spans="1:13" x14ac:dyDescent="0.35">
      <c r="A643" s="1" t="s">
        <v>1355</v>
      </c>
      <c r="B643" s="1" t="s">
        <v>1356</v>
      </c>
      <c r="C643" s="1" t="s">
        <v>100</v>
      </c>
      <c r="F643" s="3">
        <v>1</v>
      </c>
      <c r="G643" s="1" t="s">
        <v>16</v>
      </c>
      <c r="H643" s="1" t="s">
        <v>22</v>
      </c>
      <c r="I643" s="1" t="s">
        <v>39</v>
      </c>
      <c r="K643"/>
      <c r="L643" t="str">
        <f xml:space="preserve"> SUBSTITUTE(Table23[[#This Row],[ISSN]],"-","")</f>
        <v>14792931</v>
      </c>
      <c r="M643" s="5">
        <v>1202</v>
      </c>
    </row>
    <row r="644" spans="1:13" x14ac:dyDescent="0.35">
      <c r="A644" s="1" t="s">
        <v>1357</v>
      </c>
      <c r="B644" s="1" t="s">
        <v>1358</v>
      </c>
      <c r="C644" s="1" t="s">
        <v>189</v>
      </c>
      <c r="F644" s="3">
        <v>1</v>
      </c>
      <c r="G644" s="1" t="s">
        <v>14</v>
      </c>
      <c r="H644" s="1" t="s">
        <v>22</v>
      </c>
      <c r="K644"/>
      <c r="L644" t="str">
        <f xml:space="preserve"> SUBSTITUTE(Table23[[#This Row],[ISSN]],"-","")</f>
        <v>02634503</v>
      </c>
      <c r="M644" s="5">
        <v>1245</v>
      </c>
    </row>
    <row r="645" spans="1:13" x14ac:dyDescent="0.35">
      <c r="A645" s="1" t="s">
        <v>1359</v>
      </c>
      <c r="B645" s="1" t="s">
        <v>1360</v>
      </c>
      <c r="C645" s="1" t="s">
        <v>189</v>
      </c>
      <c r="E645" s="1" t="s">
        <v>15</v>
      </c>
      <c r="F645" s="3">
        <v>2</v>
      </c>
      <c r="G645" s="1" t="s">
        <v>14</v>
      </c>
      <c r="H645" s="1" t="s">
        <v>13</v>
      </c>
      <c r="I645" s="1" t="s">
        <v>17</v>
      </c>
      <c r="J645" s="1" t="s">
        <v>16</v>
      </c>
      <c r="K645"/>
      <c r="L645" t="str">
        <f xml:space="preserve"> SUBSTITUTE(Table23[[#This Row],[ISSN]],"-","")</f>
        <v>09230645</v>
      </c>
      <c r="M645" s="5">
        <v>2036</v>
      </c>
    </row>
    <row r="646" spans="1:13" x14ac:dyDescent="0.35">
      <c r="A646" s="1" t="s">
        <v>1361</v>
      </c>
      <c r="B646" s="1" t="s">
        <v>1362</v>
      </c>
      <c r="C646" s="1" t="s">
        <v>189</v>
      </c>
      <c r="D646" s="1" t="s">
        <v>30</v>
      </c>
      <c r="E646" s="1" t="s">
        <v>22</v>
      </c>
      <c r="F646" s="3">
        <v>2</v>
      </c>
      <c r="G646" s="1" t="s">
        <v>21</v>
      </c>
      <c r="H646" s="1" t="s">
        <v>23</v>
      </c>
      <c r="I646" s="1" t="s">
        <v>24</v>
      </c>
      <c r="J646" s="1" t="s">
        <v>32</v>
      </c>
      <c r="K646" t="e" cm="1">
        <f t="array" ref="K646" xml:space="preserve"> _xlfn.XLOOKUP(Table23[[#This Row],[ISSN]],#REF!,#REF!, "")</f>
        <v>#REF!</v>
      </c>
      <c r="L646" t="str">
        <f xml:space="preserve"> SUBSTITUTE(Table23[[#This Row],[ISSN]],"-","")</f>
        <v>07322399</v>
      </c>
      <c r="M646" s="5">
        <v>7543</v>
      </c>
    </row>
    <row r="647" spans="1:13" x14ac:dyDescent="0.35">
      <c r="A647" s="1" t="s">
        <v>1363</v>
      </c>
      <c r="B647" s="1" t="s">
        <v>1364</v>
      </c>
      <c r="C647" s="1" t="s">
        <v>189</v>
      </c>
      <c r="E647" s="1" t="s">
        <v>13</v>
      </c>
      <c r="F647" s="3">
        <v>2</v>
      </c>
      <c r="G647" s="1" t="s">
        <v>14</v>
      </c>
      <c r="H647" s="1" t="s">
        <v>13</v>
      </c>
      <c r="J647" s="1" t="s">
        <v>16</v>
      </c>
      <c r="K647"/>
      <c r="L647" t="str">
        <f xml:space="preserve"> SUBSTITUTE(Table23[[#This Row],[ISSN]],"-","")</f>
        <v>14705931</v>
      </c>
      <c r="M647" s="5">
        <v>1774</v>
      </c>
    </row>
    <row r="648" spans="1:13" x14ac:dyDescent="0.35">
      <c r="A648" s="1" t="s">
        <v>1365</v>
      </c>
      <c r="B648" s="1" t="s">
        <v>1366</v>
      </c>
      <c r="C648" s="1" t="s">
        <v>12</v>
      </c>
      <c r="E648" s="1" t="s">
        <v>15</v>
      </c>
      <c r="F648" s="3">
        <v>2</v>
      </c>
      <c r="G648" s="1" t="s">
        <v>14</v>
      </c>
      <c r="H648" s="1" t="s">
        <v>13</v>
      </c>
      <c r="I648" s="1" t="s">
        <v>39</v>
      </c>
      <c r="J648" s="1" t="s">
        <v>16</v>
      </c>
      <c r="K648"/>
      <c r="L648" t="str">
        <f xml:space="preserve"> SUBSTITUTE(Table23[[#This Row],[ISSN]],"-","")</f>
        <v>09601627</v>
      </c>
      <c r="M648" s="5">
        <v>1327</v>
      </c>
    </row>
    <row r="649" spans="1:13" x14ac:dyDescent="0.35">
      <c r="A649" s="1" t="s">
        <v>1367</v>
      </c>
      <c r="B649" s="1" t="s">
        <v>1368</v>
      </c>
      <c r="C649" s="1" t="s">
        <v>138</v>
      </c>
      <c r="E649" s="1" t="s">
        <v>13</v>
      </c>
      <c r="F649" s="3">
        <v>2</v>
      </c>
      <c r="H649" s="1" t="s">
        <v>22</v>
      </c>
      <c r="J649" s="1" t="s">
        <v>16</v>
      </c>
      <c r="K649"/>
      <c r="L649" t="str">
        <f xml:space="preserve"> SUBSTITUTE(Table23[[#This Row],[ISSN]],"-","")</f>
        <v>14322994</v>
      </c>
      <c r="M649" s="5">
        <v>382</v>
      </c>
    </row>
    <row r="650" spans="1:13" x14ac:dyDescent="0.35">
      <c r="A650" s="1" t="s">
        <v>1369</v>
      </c>
      <c r="B650" s="1" t="s">
        <v>1370</v>
      </c>
      <c r="C650" s="1" t="s">
        <v>138</v>
      </c>
      <c r="F650" s="3">
        <v>2</v>
      </c>
      <c r="H650" s="1" t="s">
        <v>27</v>
      </c>
      <c r="I650" s="1" t="s">
        <v>36</v>
      </c>
      <c r="J650" s="1" t="s">
        <v>14</v>
      </c>
      <c r="K650"/>
      <c r="L650" t="str">
        <f xml:space="preserve"> SUBSTITUTE(Table23[[#This Row],[ISSN]],"-","")</f>
        <v>00255610</v>
      </c>
      <c r="M650" s="5">
        <v>1732</v>
      </c>
    </row>
    <row r="651" spans="1:13" x14ac:dyDescent="0.35">
      <c r="A651" s="1" t="s">
        <v>1371</v>
      </c>
      <c r="B651" s="1" t="s">
        <v>1372</v>
      </c>
      <c r="C651" s="1" t="s">
        <v>100</v>
      </c>
      <c r="E651" s="1" t="s">
        <v>15</v>
      </c>
      <c r="F651" s="3">
        <v>1</v>
      </c>
      <c r="G651" s="1" t="s">
        <v>14</v>
      </c>
      <c r="H651" s="1" t="s">
        <v>15</v>
      </c>
      <c r="K651"/>
      <c r="L651" t="str">
        <f xml:space="preserve"> SUBSTITUTE(Table23[[#This Row],[ISSN]],"-","")</f>
        <v>01654896</v>
      </c>
      <c r="M651" s="5">
        <v>577</v>
      </c>
    </row>
    <row r="652" spans="1:13" x14ac:dyDescent="0.35">
      <c r="A652" s="1" t="s">
        <v>1373</v>
      </c>
      <c r="B652" s="1" t="s">
        <v>1374</v>
      </c>
      <c r="C652" s="1" t="s">
        <v>138</v>
      </c>
      <c r="E652" s="1" t="s">
        <v>22</v>
      </c>
      <c r="F652" s="3">
        <v>2</v>
      </c>
      <c r="G652" s="1" t="s">
        <v>14</v>
      </c>
      <c r="H652" s="1" t="s">
        <v>13</v>
      </c>
      <c r="J652" s="1" t="s">
        <v>14</v>
      </c>
      <c r="K652"/>
      <c r="L652" t="str">
        <f xml:space="preserve"> SUBSTITUTE(Table23[[#This Row],[ISSN]],"-","")</f>
        <v>0364765X</v>
      </c>
      <c r="M652" s="5">
        <v>1349</v>
      </c>
    </row>
    <row r="653" spans="1:13" x14ac:dyDescent="0.35">
      <c r="A653" s="1" t="s">
        <v>1375</v>
      </c>
      <c r="B653" s="1" t="s">
        <v>1376</v>
      </c>
      <c r="C653" s="1" t="s">
        <v>300</v>
      </c>
      <c r="F653" s="3">
        <v>2</v>
      </c>
      <c r="G653" s="1" t="s">
        <v>16</v>
      </c>
      <c r="I653" s="1" t="s">
        <v>79</v>
      </c>
      <c r="K653"/>
      <c r="L653" t="str">
        <f xml:space="preserve"> SUBSTITUTE(Table23[[#This Row],[ISSN]],"-","")</f>
        <v>01634437</v>
      </c>
      <c r="M653" s="5">
        <v>1716</v>
      </c>
    </row>
    <row r="654" spans="1:13" x14ac:dyDescent="0.35">
      <c r="A654" s="1" t="s">
        <v>1377</v>
      </c>
      <c r="B654" s="1" t="s">
        <v>1378</v>
      </c>
      <c r="C654" s="1" t="s">
        <v>84</v>
      </c>
      <c r="E654" s="1" t="s">
        <v>15</v>
      </c>
      <c r="F654" s="3">
        <v>1</v>
      </c>
      <c r="G654" s="1" t="s">
        <v>16</v>
      </c>
      <c r="H654" s="1" t="s">
        <v>13</v>
      </c>
      <c r="I654" s="1" t="s">
        <v>36</v>
      </c>
      <c r="K654"/>
      <c r="L654" t="str">
        <f xml:space="preserve"> SUBSTITUTE(Table23[[#This Row],[ISSN]],"-","")</f>
        <v>0887378X</v>
      </c>
      <c r="M654" s="5">
        <v>2745</v>
      </c>
    </row>
    <row r="655" spans="1:13" x14ac:dyDescent="0.35">
      <c r="A655" s="1" t="s">
        <v>1379</v>
      </c>
      <c r="B655" s="1" t="s">
        <v>1380</v>
      </c>
      <c r="C655" s="1" t="s">
        <v>72</v>
      </c>
      <c r="F655" s="3">
        <v>2</v>
      </c>
      <c r="G655" s="1" t="s">
        <v>14</v>
      </c>
      <c r="H655" s="1" t="s">
        <v>15</v>
      </c>
      <c r="I655" s="1" t="s">
        <v>1381</v>
      </c>
      <c r="J655" s="1" t="s">
        <v>16</v>
      </c>
      <c r="K655"/>
      <c r="L655" t="str">
        <f xml:space="preserve"> SUBSTITUTE(Table23[[#This Row],[ISSN]],"-","")</f>
        <v>15401960</v>
      </c>
      <c r="M655" s="5">
        <v>1267</v>
      </c>
    </row>
    <row r="656" spans="1:13" x14ac:dyDescent="0.35">
      <c r="A656" s="1" t="s">
        <v>1382</v>
      </c>
      <c r="B656" s="1" t="s">
        <v>1383</v>
      </c>
      <c r="C656" s="1" t="s">
        <v>72</v>
      </c>
      <c r="D656" s="1" t="s">
        <v>30</v>
      </c>
      <c r="E656" s="1" t="s">
        <v>31</v>
      </c>
      <c r="F656" s="3">
        <v>2</v>
      </c>
      <c r="G656" s="1" t="s">
        <v>21</v>
      </c>
      <c r="H656" s="1" t="s">
        <v>23</v>
      </c>
      <c r="I656" s="1" t="s">
        <v>24</v>
      </c>
      <c r="J656" s="1" t="s">
        <v>32</v>
      </c>
      <c r="K656" t="e" cm="1">
        <f t="array" ref="K656" xml:space="preserve"> _xlfn.XLOOKUP(Table23[[#This Row],[ISSN]],#REF!,#REF!, "")</f>
        <v>#REF!</v>
      </c>
      <c r="L656" t="str">
        <f xml:space="preserve"> SUBSTITUTE(Table23[[#This Row],[ISSN]],"-","")</f>
        <v>02767783</v>
      </c>
      <c r="M656" s="5">
        <v>4486</v>
      </c>
    </row>
    <row r="657" spans="1:13" x14ac:dyDescent="0.35">
      <c r="A657" s="1" t="s">
        <v>1384</v>
      </c>
      <c r="B657" s="1" t="s">
        <v>1385</v>
      </c>
      <c r="C657" s="1" t="s">
        <v>20</v>
      </c>
      <c r="D657" s="1" t="s">
        <v>30</v>
      </c>
      <c r="F657" s="3">
        <v>2</v>
      </c>
      <c r="G657" s="1" t="s">
        <v>14</v>
      </c>
      <c r="H657" s="1" t="s">
        <v>13</v>
      </c>
      <c r="I657" s="1" t="s">
        <v>274</v>
      </c>
      <c r="J657" s="1" t="s">
        <v>16</v>
      </c>
      <c r="K657"/>
      <c r="L657" t="str">
        <f xml:space="preserve"> SUBSTITUTE(Table23[[#This Row],[ISSN]],"-","")</f>
        <v>15329194</v>
      </c>
      <c r="M657" s="5">
        <v>798</v>
      </c>
    </row>
    <row r="658" spans="1:13" x14ac:dyDescent="0.35">
      <c r="A658" s="1" t="s">
        <v>1386</v>
      </c>
      <c r="B658" s="1" t="s">
        <v>1387</v>
      </c>
      <c r="C658" s="1" t="s">
        <v>97</v>
      </c>
      <c r="E658" s="1" t="s">
        <v>13</v>
      </c>
      <c r="G658" s="1" t="s">
        <v>16</v>
      </c>
      <c r="H658" s="1" t="s">
        <v>13</v>
      </c>
      <c r="I658" s="1" t="s">
        <v>1381</v>
      </c>
      <c r="J658" s="1" t="s">
        <v>50</v>
      </c>
      <c r="K658"/>
      <c r="L658" t="str">
        <f xml:space="preserve"> SUBSTITUTE(Table23[[#This Row],[ISSN]],"-","")</f>
        <v>1525383X</v>
      </c>
      <c r="M658" s="5">
        <v>1086</v>
      </c>
    </row>
    <row r="659" spans="1:13" x14ac:dyDescent="0.35">
      <c r="A659" s="1" t="s">
        <v>1388</v>
      </c>
      <c r="B659" s="1" t="s">
        <v>1389</v>
      </c>
      <c r="C659" s="1" t="s">
        <v>131</v>
      </c>
      <c r="F659" s="3">
        <v>1</v>
      </c>
      <c r="G659" s="1" t="s">
        <v>14</v>
      </c>
      <c r="I659" s="1" t="s">
        <v>79</v>
      </c>
      <c r="J659" s="1" t="s">
        <v>16</v>
      </c>
      <c r="K659"/>
      <c r="L659" t="str">
        <f xml:space="preserve"> SUBSTITUTE(Table23[[#This Row],[ISSN]],"-","")</f>
        <v>00273171</v>
      </c>
      <c r="M659" s="5">
        <v>2711</v>
      </c>
    </row>
    <row r="660" spans="1:13" x14ac:dyDescent="0.35">
      <c r="A660" s="1" t="s">
        <v>1390</v>
      </c>
      <c r="B660" s="1" t="s">
        <v>1391</v>
      </c>
      <c r="C660" s="1" t="s">
        <v>100</v>
      </c>
      <c r="E660" s="1" t="s">
        <v>15</v>
      </c>
      <c r="F660" s="3">
        <v>1</v>
      </c>
      <c r="G660" s="1" t="s">
        <v>14</v>
      </c>
      <c r="H660" s="1" t="s">
        <v>15</v>
      </c>
      <c r="J660" s="1" t="s">
        <v>14</v>
      </c>
      <c r="K660"/>
      <c r="L660" t="str">
        <f xml:space="preserve"> SUBSTITUTE(Table23[[#This Row],[ISSN]],"-","")</f>
        <v>00280283</v>
      </c>
      <c r="M660" s="5">
        <v>1437</v>
      </c>
    </row>
    <row r="661" spans="1:13" x14ac:dyDescent="0.35">
      <c r="A661" s="1" t="s">
        <v>1392</v>
      </c>
      <c r="B661" s="1" t="s">
        <v>1393</v>
      </c>
      <c r="C661" s="1" t="s">
        <v>20</v>
      </c>
      <c r="F661" s="3">
        <v>2</v>
      </c>
      <c r="J661" s="1" t="s">
        <v>14</v>
      </c>
      <c r="K661"/>
      <c r="L661" t="str">
        <f xml:space="preserve"> SUBSTITUTE(Table23[[#This Row],[ISSN]],"-","")</f>
        <v>20411723</v>
      </c>
      <c r="M661" s="5">
        <v>4761</v>
      </c>
    </row>
    <row r="662" spans="1:13" x14ac:dyDescent="0.35">
      <c r="A662" s="1" t="s">
        <v>1394</v>
      </c>
      <c r="B662" s="1" t="s">
        <v>1395</v>
      </c>
      <c r="C662" s="1" t="s">
        <v>105</v>
      </c>
      <c r="F662" s="3">
        <v>1</v>
      </c>
      <c r="H662" s="1" t="s">
        <v>27</v>
      </c>
      <c r="I662" s="1" t="s">
        <v>36</v>
      </c>
      <c r="J662" s="1" t="s">
        <v>14</v>
      </c>
      <c r="K662"/>
      <c r="L662" t="str">
        <f xml:space="preserve"> SUBSTITUTE(Table23[[#This Row],[ISSN]],"-","")</f>
        <v>23973374</v>
      </c>
      <c r="M662" s="5">
        <v>5537</v>
      </c>
    </row>
    <row r="663" spans="1:13" x14ac:dyDescent="0.35">
      <c r="A663" s="1" t="s">
        <v>1396</v>
      </c>
      <c r="B663" s="1" t="s">
        <v>1397</v>
      </c>
      <c r="C663" s="1" t="s">
        <v>138</v>
      </c>
      <c r="E663" s="1" t="s">
        <v>13</v>
      </c>
      <c r="F663" s="3">
        <v>1</v>
      </c>
      <c r="G663" s="1" t="s">
        <v>16</v>
      </c>
      <c r="H663" s="1" t="s">
        <v>13</v>
      </c>
      <c r="I663" s="1" t="s">
        <v>39</v>
      </c>
      <c r="J663" s="1" t="s">
        <v>16</v>
      </c>
      <c r="K663"/>
      <c r="L663" t="str">
        <f xml:space="preserve"> SUBSTITUTE(Table23[[#This Row],[ISSN]],"-","")</f>
        <v>0894069X</v>
      </c>
      <c r="M663" s="5">
        <v>1098</v>
      </c>
    </row>
    <row r="664" spans="1:13" x14ac:dyDescent="0.35">
      <c r="A664" s="1" t="s">
        <v>1398</v>
      </c>
      <c r="B664" s="1" t="s">
        <v>1399</v>
      </c>
      <c r="C664" s="1" t="s">
        <v>20</v>
      </c>
      <c r="F664" s="3">
        <v>1</v>
      </c>
      <c r="G664" s="1" t="s">
        <v>16</v>
      </c>
      <c r="H664" s="1" t="s">
        <v>15</v>
      </c>
      <c r="K664"/>
      <c r="L664" t="str">
        <f xml:space="preserve"> SUBSTITUTE(Table23[[#This Row],[ISSN]],"-","")</f>
        <v>07484526</v>
      </c>
      <c r="M664" s="5">
        <v>336</v>
      </c>
    </row>
    <row r="665" spans="1:13" x14ac:dyDescent="0.35">
      <c r="A665" s="1" t="s">
        <v>1400</v>
      </c>
      <c r="B665" s="1" t="s">
        <v>1401</v>
      </c>
      <c r="C665" s="1" t="s">
        <v>105</v>
      </c>
      <c r="F665" s="3">
        <v>1</v>
      </c>
      <c r="G665" s="1" t="s">
        <v>14</v>
      </c>
      <c r="H665" s="1" t="s">
        <v>13</v>
      </c>
      <c r="I665" s="1" t="s">
        <v>39</v>
      </c>
      <c r="J665" s="1" t="s">
        <v>16</v>
      </c>
      <c r="K665"/>
      <c r="L665" t="str">
        <f xml:space="preserve"> SUBSTITUTE(Table23[[#This Row],[ISSN]],"-","")</f>
        <v>02681072</v>
      </c>
      <c r="M665" s="5">
        <v>2795</v>
      </c>
    </row>
    <row r="666" spans="1:13" x14ac:dyDescent="0.35">
      <c r="A666" s="1" t="s">
        <v>1402</v>
      </c>
      <c r="B666" s="1" t="s">
        <v>1403</v>
      </c>
      <c r="C666" s="1" t="s">
        <v>84</v>
      </c>
      <c r="E666" s="1" t="s">
        <v>13</v>
      </c>
      <c r="F666" s="3">
        <v>1</v>
      </c>
      <c r="G666" s="1" t="s">
        <v>14</v>
      </c>
      <c r="H666" s="1" t="s">
        <v>13</v>
      </c>
      <c r="I666" s="1" t="s">
        <v>39</v>
      </c>
      <c r="J666" s="1" t="s">
        <v>14</v>
      </c>
      <c r="K666"/>
      <c r="L666" t="str">
        <f xml:space="preserve"> SUBSTITUTE(Table23[[#This Row],[ISSN]],"-","")</f>
        <v>08997640</v>
      </c>
      <c r="M666" s="5">
        <v>1112</v>
      </c>
    </row>
    <row r="667" spans="1:13" x14ac:dyDescent="0.35">
      <c r="A667" s="1" t="s">
        <v>1404</v>
      </c>
      <c r="B667" s="1" t="s">
        <v>1405</v>
      </c>
      <c r="C667" s="1" t="s">
        <v>84</v>
      </c>
      <c r="F667" s="3">
        <v>1</v>
      </c>
      <c r="G667" s="1" t="s">
        <v>16</v>
      </c>
      <c r="H667" s="1" t="s">
        <v>22</v>
      </c>
      <c r="J667" s="1" t="s">
        <v>16</v>
      </c>
      <c r="K667"/>
      <c r="L667" t="str">
        <f xml:space="preserve"> SUBSTITUTE(Table23[[#This Row],[ISSN]],"-","")</f>
        <v>10486682</v>
      </c>
      <c r="M667" s="5">
        <v>1208</v>
      </c>
    </row>
    <row r="668" spans="1:13" x14ac:dyDescent="0.35">
      <c r="A668" s="1" t="s">
        <v>1406</v>
      </c>
      <c r="B668" s="1" t="s">
        <v>1407</v>
      </c>
      <c r="C668" s="1" t="s">
        <v>12</v>
      </c>
      <c r="E668" s="1" t="s">
        <v>27</v>
      </c>
      <c r="F668" s="3">
        <v>1</v>
      </c>
      <c r="G668" s="1" t="s">
        <v>14</v>
      </c>
      <c r="H668" s="1" t="s">
        <v>15</v>
      </c>
      <c r="J668" s="1" t="s">
        <v>16</v>
      </c>
      <c r="K668"/>
      <c r="L668" t="str">
        <f xml:space="preserve"> SUBSTITUTE(Table23[[#This Row],[ISSN]],"-","")</f>
        <v>10920277</v>
      </c>
      <c r="M668" s="5">
        <v>703</v>
      </c>
    </row>
    <row r="669" spans="1:13" x14ac:dyDescent="0.35">
      <c r="A669" s="1" t="s">
        <v>1408</v>
      </c>
      <c r="B669" s="1" t="s">
        <v>1409</v>
      </c>
      <c r="C669" s="1" t="s">
        <v>138</v>
      </c>
      <c r="E669" s="1" t="s">
        <v>15</v>
      </c>
      <c r="F669" s="3">
        <v>2</v>
      </c>
      <c r="G669" s="1" t="s">
        <v>14</v>
      </c>
      <c r="H669" s="1" t="s">
        <v>13</v>
      </c>
      <c r="I669" s="1" t="s">
        <v>17</v>
      </c>
      <c r="J669" s="1" t="s">
        <v>16</v>
      </c>
      <c r="K669"/>
      <c r="L669" t="str">
        <f xml:space="preserve"> SUBSTITUTE(Table23[[#This Row],[ISSN]],"-","")</f>
        <v>03050483</v>
      </c>
      <c r="M669" s="5">
        <v>2308</v>
      </c>
    </row>
    <row r="670" spans="1:13" x14ac:dyDescent="0.35">
      <c r="A670" s="1" t="s">
        <v>1410</v>
      </c>
      <c r="B670" s="1" t="s">
        <v>1411</v>
      </c>
      <c r="C670" s="1" t="s">
        <v>138</v>
      </c>
      <c r="D670" s="1" t="s">
        <v>30</v>
      </c>
      <c r="E670" s="1" t="s">
        <v>22</v>
      </c>
      <c r="F670" s="3">
        <v>2</v>
      </c>
      <c r="G670" s="1" t="s">
        <v>21</v>
      </c>
      <c r="H670" s="1" t="s">
        <v>23</v>
      </c>
      <c r="I670" s="1" t="s">
        <v>24</v>
      </c>
      <c r="J670" s="1" t="s">
        <v>32</v>
      </c>
      <c r="K670" t="e" cm="1">
        <f t="array" ref="K670" xml:space="preserve"> _xlfn.XLOOKUP(Table23[[#This Row],[ISSN]],#REF!,#REF!, "")</f>
        <v>#REF!</v>
      </c>
      <c r="L670" t="str">
        <f xml:space="preserve"> SUBSTITUTE(Table23[[#This Row],[ISSN]],"-","")</f>
        <v>0030364X</v>
      </c>
      <c r="M670" s="5">
        <v>2557</v>
      </c>
    </row>
    <row r="671" spans="1:13" x14ac:dyDescent="0.35">
      <c r="A671" s="1" t="s">
        <v>1412</v>
      </c>
      <c r="B671" s="1" t="s">
        <v>1413</v>
      </c>
      <c r="C671" s="1" t="s">
        <v>138</v>
      </c>
      <c r="E671" s="1" t="s">
        <v>15</v>
      </c>
      <c r="F671" s="3">
        <v>2</v>
      </c>
      <c r="G671" s="1" t="s">
        <v>14</v>
      </c>
      <c r="H671" s="1" t="s">
        <v>15</v>
      </c>
      <c r="I671" s="1" t="s">
        <v>39</v>
      </c>
      <c r="J671" s="1" t="s">
        <v>16</v>
      </c>
      <c r="K671"/>
      <c r="L671" t="str">
        <f xml:space="preserve"> SUBSTITUTE(Table23[[#This Row],[ISSN]],"-","")</f>
        <v>01676377</v>
      </c>
      <c r="M671" s="5">
        <v>437</v>
      </c>
    </row>
    <row r="672" spans="1:13" x14ac:dyDescent="0.35">
      <c r="A672" s="1" t="s">
        <v>1414</v>
      </c>
      <c r="B672" s="1" t="s">
        <v>1415</v>
      </c>
      <c r="C672" s="1" t="s">
        <v>138</v>
      </c>
      <c r="E672" s="1" t="s">
        <v>13</v>
      </c>
      <c r="F672" s="3">
        <v>1</v>
      </c>
      <c r="G672" s="1" t="s">
        <v>16</v>
      </c>
      <c r="H672" s="1" t="s">
        <v>13</v>
      </c>
      <c r="I672" s="1" t="s">
        <v>39</v>
      </c>
      <c r="J672" s="1" t="s">
        <v>14</v>
      </c>
      <c r="K672"/>
      <c r="L672" t="str">
        <f xml:space="preserve"> SUBSTITUTE(Table23[[#This Row],[ISSN]],"-","")</f>
        <v>01716468</v>
      </c>
      <c r="M672" s="5">
        <v>894</v>
      </c>
    </row>
    <row r="673" spans="1:13" x14ac:dyDescent="0.35">
      <c r="A673" s="1" t="s">
        <v>1416</v>
      </c>
      <c r="B673" s="1" t="s">
        <v>1417</v>
      </c>
      <c r="C673" s="1" t="s">
        <v>105</v>
      </c>
      <c r="E673" s="1" t="s">
        <v>22</v>
      </c>
      <c r="F673" s="3">
        <v>2</v>
      </c>
      <c r="G673" s="1" t="s">
        <v>14</v>
      </c>
      <c r="H673" s="1" t="s">
        <v>13</v>
      </c>
      <c r="I673" s="1" t="s">
        <v>39</v>
      </c>
      <c r="J673" s="1" t="s">
        <v>16</v>
      </c>
      <c r="K673"/>
      <c r="L673" t="str">
        <f xml:space="preserve"> SUBSTITUTE(Table23[[#This Row],[ISSN]],"-","")</f>
        <v>13505084</v>
      </c>
      <c r="M673" s="5">
        <v>2861</v>
      </c>
    </row>
    <row r="674" spans="1:13" x14ac:dyDescent="0.35">
      <c r="A674" s="1" t="s">
        <v>1418</v>
      </c>
      <c r="B674" s="1" t="s">
        <v>1419</v>
      </c>
      <c r="C674" s="1" t="s">
        <v>20</v>
      </c>
      <c r="E674" s="1" t="s">
        <v>15</v>
      </c>
      <c r="F674" s="3">
        <v>2</v>
      </c>
      <c r="G674" s="1" t="s">
        <v>14</v>
      </c>
      <c r="H674" s="1" t="s">
        <v>13</v>
      </c>
      <c r="I674" s="1" t="s">
        <v>17</v>
      </c>
      <c r="J674" s="1" t="s">
        <v>16</v>
      </c>
      <c r="K674"/>
      <c r="L674" t="str">
        <f xml:space="preserve"> SUBSTITUTE(Table23[[#This Row],[ISSN]],"-","")</f>
        <v>10860266</v>
      </c>
      <c r="M674" s="5">
        <v>1696</v>
      </c>
    </row>
    <row r="675" spans="1:13" x14ac:dyDescent="0.35">
      <c r="A675" s="1" t="s">
        <v>1420</v>
      </c>
      <c r="B675" s="1" t="s">
        <v>1421</v>
      </c>
      <c r="C675" s="1" t="s">
        <v>105</v>
      </c>
      <c r="D675" s="1" t="s">
        <v>30</v>
      </c>
      <c r="E675" s="1" t="s">
        <v>22</v>
      </c>
      <c r="F675" s="3">
        <v>2</v>
      </c>
      <c r="G675" s="1" t="s">
        <v>21</v>
      </c>
      <c r="H675" s="1" t="s">
        <v>23</v>
      </c>
      <c r="I675" s="1" t="s">
        <v>24</v>
      </c>
      <c r="J675" s="1" t="s">
        <v>32</v>
      </c>
      <c r="K675" t="e" cm="1">
        <f t="array" ref="K675" xml:space="preserve"> _xlfn.XLOOKUP(Table23[[#This Row],[ISSN]],#REF!,#REF!, "")</f>
        <v>#REF!</v>
      </c>
      <c r="L675" t="str">
        <f xml:space="preserve"> SUBSTITUTE(Table23[[#This Row],[ISSN]],"-","")</f>
        <v>10477039</v>
      </c>
      <c r="M675" s="5">
        <v>8026</v>
      </c>
    </row>
    <row r="676" spans="1:13" x14ac:dyDescent="0.35">
      <c r="A676" s="1" t="s">
        <v>1422</v>
      </c>
      <c r="B676" s="1" t="s">
        <v>1423</v>
      </c>
      <c r="C676" s="1" t="s">
        <v>105</v>
      </c>
      <c r="D676" s="1" t="s">
        <v>30</v>
      </c>
      <c r="E676" s="1" t="s">
        <v>22</v>
      </c>
      <c r="F676" s="3">
        <v>2</v>
      </c>
      <c r="G676" s="1" t="s">
        <v>21</v>
      </c>
      <c r="H676" s="1" t="s">
        <v>27</v>
      </c>
      <c r="I676" s="1" t="s">
        <v>24</v>
      </c>
      <c r="J676" s="1" t="s">
        <v>14</v>
      </c>
      <c r="K676"/>
      <c r="L676" t="str">
        <f xml:space="preserve"> SUBSTITUTE(Table23[[#This Row],[ISSN]],"-","")</f>
        <v>01708406</v>
      </c>
      <c r="M676" s="5">
        <v>5032</v>
      </c>
    </row>
    <row r="677" spans="1:13" x14ac:dyDescent="0.35">
      <c r="A677" s="1" t="s">
        <v>1424</v>
      </c>
      <c r="B677" s="1" t="s">
        <v>1425</v>
      </c>
      <c r="C677" s="1" t="s">
        <v>105</v>
      </c>
      <c r="I677" s="1" t="s">
        <v>24</v>
      </c>
      <c r="J677" s="1" t="s">
        <v>14</v>
      </c>
      <c r="K677"/>
      <c r="L677" t="str">
        <f xml:space="preserve"> SUBSTITUTE(Table23[[#This Row],[ISSN]],"-","")</f>
        <v>26317877</v>
      </c>
      <c r="M677" s="5">
        <v>6872</v>
      </c>
    </row>
    <row r="678" spans="1:13" x14ac:dyDescent="0.35">
      <c r="A678" s="1" t="s">
        <v>1426</v>
      </c>
      <c r="B678" s="1" t="s">
        <v>1427</v>
      </c>
      <c r="C678" s="1" t="s">
        <v>105</v>
      </c>
      <c r="D678" s="1" t="s">
        <v>30</v>
      </c>
      <c r="E678" s="1" t="s">
        <v>22</v>
      </c>
      <c r="F678" s="3">
        <v>2</v>
      </c>
      <c r="G678" s="1" t="s">
        <v>21</v>
      </c>
      <c r="H678" s="1" t="s">
        <v>27</v>
      </c>
      <c r="I678" s="1" t="s">
        <v>24</v>
      </c>
      <c r="J678" s="1" t="s">
        <v>14</v>
      </c>
      <c r="K678"/>
      <c r="L678" t="str">
        <f xml:space="preserve"> SUBSTITUTE(Table23[[#This Row],[ISSN]],"-","")</f>
        <v>07495978</v>
      </c>
      <c r="M678" s="5">
        <v>2383</v>
      </c>
    </row>
    <row r="679" spans="1:13" x14ac:dyDescent="0.35">
      <c r="A679" s="1" t="s">
        <v>1428</v>
      </c>
      <c r="B679" s="1" t="s">
        <v>1429</v>
      </c>
      <c r="C679" s="1" t="s">
        <v>105</v>
      </c>
      <c r="E679" s="1" t="s">
        <v>15</v>
      </c>
      <c r="F679" s="3">
        <v>1</v>
      </c>
      <c r="G679" s="1" t="s">
        <v>14</v>
      </c>
      <c r="H679" s="1" t="s">
        <v>13</v>
      </c>
      <c r="I679" s="1" t="s">
        <v>39</v>
      </c>
      <c r="J679" s="1" t="s">
        <v>16</v>
      </c>
      <c r="K679"/>
      <c r="L679" t="str">
        <f xml:space="preserve"> SUBSTITUTE(Table23[[#This Row],[ISSN]],"-","")</f>
        <v>00902616</v>
      </c>
      <c r="M679" s="5">
        <v>836</v>
      </c>
    </row>
    <row r="680" spans="1:13" x14ac:dyDescent="0.35">
      <c r="A680" s="1" t="s">
        <v>1430</v>
      </c>
      <c r="B680" s="1" t="s">
        <v>1431</v>
      </c>
      <c r="C680" s="1" t="s">
        <v>105</v>
      </c>
      <c r="F680" s="3">
        <v>1</v>
      </c>
      <c r="G680" s="1" t="s">
        <v>14</v>
      </c>
      <c r="H680" s="1" t="s">
        <v>15</v>
      </c>
      <c r="I680" s="1" t="s">
        <v>79</v>
      </c>
      <c r="J680" s="1" t="s">
        <v>16</v>
      </c>
      <c r="K680"/>
      <c r="L680" t="str">
        <f xml:space="preserve"> SUBSTITUTE(Table23[[#This Row],[ISSN]],"-","")</f>
        <v>20413866</v>
      </c>
      <c r="M680" s="5">
        <v>3434</v>
      </c>
    </row>
    <row r="681" spans="1:13" x14ac:dyDescent="0.35">
      <c r="A681" s="1" t="s">
        <v>1432</v>
      </c>
      <c r="B681" s="1" t="s">
        <v>1433</v>
      </c>
      <c r="C681" s="1" t="s">
        <v>20</v>
      </c>
      <c r="E681" s="1" t="s">
        <v>15</v>
      </c>
      <c r="F681" s="3">
        <v>2</v>
      </c>
      <c r="G681" s="1" t="s">
        <v>21</v>
      </c>
      <c r="H681" s="1" t="s">
        <v>27</v>
      </c>
      <c r="I681" s="1" t="s">
        <v>17</v>
      </c>
      <c r="J681" s="1" t="s">
        <v>14</v>
      </c>
      <c r="K681"/>
      <c r="L681" t="str">
        <f xml:space="preserve"> SUBSTITUTE(Table23[[#This Row],[ISSN]],"-","")</f>
        <v>10944281</v>
      </c>
      <c r="M681" s="5">
        <v>10181</v>
      </c>
    </row>
    <row r="682" spans="1:13" x14ac:dyDescent="0.35">
      <c r="A682" s="1" t="s">
        <v>1434</v>
      </c>
      <c r="B682" s="1" t="s">
        <v>1435</v>
      </c>
      <c r="C682" s="1" t="s">
        <v>100</v>
      </c>
      <c r="E682" s="1" t="s">
        <v>15</v>
      </c>
      <c r="F682" s="3">
        <v>1</v>
      </c>
      <c r="G682" s="1" t="s">
        <v>14</v>
      </c>
      <c r="H682" s="1" t="s">
        <v>13</v>
      </c>
      <c r="K682"/>
      <c r="L682" t="str">
        <f xml:space="preserve"> SUBSTITUTE(Table23[[#This Row],[ISSN]],"-","")</f>
        <v>03059049</v>
      </c>
      <c r="M682" s="5">
        <v>984</v>
      </c>
    </row>
    <row r="683" spans="1:13" x14ac:dyDescent="0.35">
      <c r="A683" s="1" t="s">
        <v>1436</v>
      </c>
      <c r="B683" s="1" t="s">
        <v>1437</v>
      </c>
      <c r="C683" s="1" t="s">
        <v>100</v>
      </c>
      <c r="E683" s="1" t="s">
        <v>15</v>
      </c>
      <c r="F683" s="3">
        <v>1</v>
      </c>
      <c r="G683" s="1" t="s">
        <v>14</v>
      </c>
      <c r="H683" s="1" t="s">
        <v>13</v>
      </c>
      <c r="K683"/>
      <c r="L683" t="str">
        <f xml:space="preserve"> SUBSTITUTE(Table23[[#This Row],[ISSN]],"-","")</f>
        <v>00307653</v>
      </c>
      <c r="M683" s="5">
        <v>559</v>
      </c>
    </row>
    <row r="684" spans="1:13" x14ac:dyDescent="0.35">
      <c r="A684" s="1" t="s">
        <v>1438</v>
      </c>
      <c r="B684" s="1" t="s">
        <v>1439</v>
      </c>
      <c r="C684" s="1" t="s">
        <v>100</v>
      </c>
      <c r="E684" s="1" t="s">
        <v>13</v>
      </c>
      <c r="F684" s="3">
        <v>1</v>
      </c>
      <c r="G684" s="1" t="s">
        <v>14</v>
      </c>
      <c r="H684" s="1" t="s">
        <v>15</v>
      </c>
      <c r="I684" s="1" t="s">
        <v>79</v>
      </c>
      <c r="K684"/>
      <c r="L684" t="str">
        <f xml:space="preserve"> SUBSTITUTE(Table23[[#This Row],[ISSN]],"-","")</f>
        <v>0266903X</v>
      </c>
      <c r="M684" s="5">
        <v>1706</v>
      </c>
    </row>
    <row r="685" spans="1:13" x14ac:dyDescent="0.35">
      <c r="A685" s="1" t="s">
        <v>1440</v>
      </c>
      <c r="B685" s="1" t="s">
        <v>1441</v>
      </c>
      <c r="C685" s="1" t="s">
        <v>12</v>
      </c>
      <c r="E685" s="1" t="s">
        <v>27</v>
      </c>
      <c r="F685" s="3">
        <v>1</v>
      </c>
      <c r="G685" s="1" t="s">
        <v>14</v>
      </c>
      <c r="H685" s="1" t="s">
        <v>15</v>
      </c>
      <c r="I685" s="1" t="s">
        <v>39</v>
      </c>
      <c r="J685" s="1" t="s">
        <v>50</v>
      </c>
      <c r="K685"/>
      <c r="L685" t="str">
        <f xml:space="preserve"> SUBSTITUTE(Table23[[#This Row],[ISSN]],"-","")</f>
        <v>0927538X</v>
      </c>
      <c r="M685" s="5">
        <v>1310</v>
      </c>
    </row>
    <row r="686" spans="1:13" x14ac:dyDescent="0.35">
      <c r="A686" s="1" t="s">
        <v>1442</v>
      </c>
      <c r="B686" s="1" t="s">
        <v>1443</v>
      </c>
      <c r="C686" s="1" t="s">
        <v>100</v>
      </c>
      <c r="E686" s="1" t="s">
        <v>13</v>
      </c>
      <c r="F686" s="3">
        <v>1</v>
      </c>
      <c r="G686" s="1" t="s">
        <v>16</v>
      </c>
      <c r="H686" s="1" t="s">
        <v>15</v>
      </c>
      <c r="K686"/>
      <c r="L686" t="str">
        <f xml:space="preserve"> SUBSTITUTE(Table23[[#This Row],[ISSN]],"-","")</f>
        <v>1361374X</v>
      </c>
      <c r="M686" s="5">
        <v>304</v>
      </c>
    </row>
    <row r="687" spans="1:13" x14ac:dyDescent="0.35">
      <c r="A687" s="1" t="s">
        <v>1444</v>
      </c>
      <c r="B687" s="1" t="s">
        <v>1445</v>
      </c>
      <c r="C687" s="1" t="s">
        <v>100</v>
      </c>
      <c r="E687" s="1" t="s">
        <v>15</v>
      </c>
      <c r="F687" s="3">
        <v>1</v>
      </c>
      <c r="G687" s="1" t="s">
        <v>14</v>
      </c>
      <c r="H687" s="1" t="s">
        <v>13</v>
      </c>
      <c r="K687"/>
      <c r="L687" t="str">
        <f xml:space="preserve"> SUBSTITUTE(Table23[[#This Row],[ISSN]],"-","")</f>
        <v>10568190</v>
      </c>
      <c r="M687" s="5">
        <v>910</v>
      </c>
    </row>
    <row r="688" spans="1:13" x14ac:dyDescent="0.35">
      <c r="A688" s="1" t="s">
        <v>1446</v>
      </c>
      <c r="B688" s="1" t="s">
        <v>1447</v>
      </c>
      <c r="C688" s="1" t="s">
        <v>131</v>
      </c>
      <c r="F688" s="3">
        <v>2</v>
      </c>
      <c r="G688" s="1" t="s">
        <v>14</v>
      </c>
      <c r="H688" s="1" t="s">
        <v>13</v>
      </c>
      <c r="J688" s="1" t="s">
        <v>16</v>
      </c>
      <c r="K688"/>
      <c r="L688" t="str">
        <f xml:space="preserve"> SUBSTITUTE(Table23[[#This Row],[ISSN]],"-","")</f>
        <v>01918869</v>
      </c>
      <c r="M688" s="5">
        <v>1419</v>
      </c>
    </row>
    <row r="689" spans="1:13" x14ac:dyDescent="0.35">
      <c r="A689" s="1" t="s">
        <v>1448</v>
      </c>
      <c r="B689" s="1" t="s">
        <v>1449</v>
      </c>
      <c r="C689" s="1" t="s">
        <v>131</v>
      </c>
      <c r="F689" s="3">
        <v>1</v>
      </c>
      <c r="G689" s="1" t="s">
        <v>21</v>
      </c>
      <c r="H689" s="1" t="s">
        <v>27</v>
      </c>
      <c r="I689" s="1" t="s">
        <v>79</v>
      </c>
      <c r="J689" s="1" t="s">
        <v>14</v>
      </c>
      <c r="K689"/>
      <c r="L689" t="str">
        <f xml:space="preserve"> SUBSTITUTE(Table23[[#This Row],[ISSN]],"-","")</f>
        <v>01461672</v>
      </c>
      <c r="M689" s="5">
        <v>2174</v>
      </c>
    </row>
    <row r="690" spans="1:13" x14ac:dyDescent="0.35">
      <c r="A690" s="1" t="s">
        <v>1450</v>
      </c>
      <c r="B690" s="1" t="s">
        <v>1451</v>
      </c>
      <c r="C690" s="1" t="s">
        <v>105</v>
      </c>
      <c r="E690" s="1" t="s">
        <v>22</v>
      </c>
      <c r="F690" s="3">
        <v>2</v>
      </c>
      <c r="G690" s="1" t="s">
        <v>21</v>
      </c>
      <c r="H690" s="1" t="s">
        <v>23</v>
      </c>
      <c r="I690" s="1" t="s">
        <v>24</v>
      </c>
      <c r="J690" s="1" t="s">
        <v>14</v>
      </c>
      <c r="K690"/>
      <c r="L690" t="str">
        <f xml:space="preserve"> SUBSTITUTE(Table23[[#This Row],[ISSN]],"-","")</f>
        <v>00315826</v>
      </c>
      <c r="M690" s="5">
        <v>5414</v>
      </c>
    </row>
    <row r="691" spans="1:13" x14ac:dyDescent="0.35">
      <c r="A691" s="1" t="s">
        <v>1452</v>
      </c>
      <c r="B691" s="1" t="s">
        <v>1453</v>
      </c>
      <c r="C691" s="1" t="s">
        <v>105</v>
      </c>
      <c r="E691" s="1" t="s">
        <v>13</v>
      </c>
      <c r="F691" s="3">
        <v>1</v>
      </c>
      <c r="G691" s="1" t="s">
        <v>14</v>
      </c>
      <c r="H691" s="1" t="s">
        <v>15</v>
      </c>
      <c r="I691" s="1" t="s">
        <v>39</v>
      </c>
      <c r="J691" s="1" t="s">
        <v>16</v>
      </c>
      <c r="K691"/>
      <c r="L691" t="str">
        <f xml:space="preserve"> SUBSTITUTE(Table23[[#This Row],[ISSN]],"-","")</f>
        <v>00483486</v>
      </c>
      <c r="M691" s="5">
        <v>1366</v>
      </c>
    </row>
    <row r="692" spans="1:13" x14ac:dyDescent="0.35">
      <c r="A692" s="1" t="s">
        <v>1454</v>
      </c>
      <c r="B692" s="1" t="s">
        <v>1455</v>
      </c>
      <c r="C692" s="1" t="s">
        <v>122</v>
      </c>
      <c r="F692" s="3">
        <v>2</v>
      </c>
      <c r="I692" s="1" t="s">
        <v>79</v>
      </c>
      <c r="K692"/>
      <c r="L692" t="str">
        <f xml:space="preserve"> SUBSTITUTE(Table23[[#This Row],[ISSN]],"-","")</f>
        <v>00318248</v>
      </c>
      <c r="M692" s="5">
        <v>695</v>
      </c>
    </row>
    <row r="693" spans="1:13" x14ac:dyDescent="0.35">
      <c r="A693" s="1" t="s">
        <v>1456</v>
      </c>
      <c r="B693" s="1" t="s">
        <v>1457</v>
      </c>
      <c r="C693" s="1" t="s">
        <v>84</v>
      </c>
      <c r="E693" s="1" t="s">
        <v>15</v>
      </c>
      <c r="F693" s="3">
        <v>2</v>
      </c>
      <c r="G693" s="1" t="s">
        <v>14</v>
      </c>
      <c r="H693" s="1" t="s">
        <v>13</v>
      </c>
      <c r="I693" s="1" t="s">
        <v>79</v>
      </c>
      <c r="K693"/>
      <c r="L693" t="str">
        <f xml:space="preserve"> SUBSTITUTE(Table23[[#This Row],[ISSN]],"-","")</f>
        <v>03055736</v>
      </c>
      <c r="M693" s="5">
        <v>1413</v>
      </c>
    </row>
    <row r="694" spans="1:13" x14ac:dyDescent="0.35">
      <c r="A694" s="1" t="s">
        <v>1458</v>
      </c>
      <c r="B694" s="1" t="s">
        <v>1459</v>
      </c>
      <c r="C694" s="1" t="s">
        <v>84</v>
      </c>
      <c r="F694" s="3">
        <v>2</v>
      </c>
      <c r="G694" s="1" t="s">
        <v>16</v>
      </c>
      <c r="H694" s="1" t="s">
        <v>22</v>
      </c>
      <c r="I694" s="1" t="s">
        <v>36</v>
      </c>
      <c r="K694"/>
      <c r="L694" t="str">
        <f xml:space="preserve"> SUBSTITUTE(Table23[[#This Row],[ISSN]],"-","")</f>
        <v>00322687</v>
      </c>
      <c r="M694" s="5">
        <v>1217</v>
      </c>
    </row>
    <row r="695" spans="1:13" x14ac:dyDescent="0.35">
      <c r="A695" s="1" t="s">
        <v>1460</v>
      </c>
      <c r="B695" s="1" t="s">
        <v>1461</v>
      </c>
      <c r="C695" s="1" t="s">
        <v>84</v>
      </c>
      <c r="F695" s="3">
        <v>2</v>
      </c>
      <c r="G695" s="1" t="s">
        <v>16</v>
      </c>
      <c r="H695" s="1" t="s">
        <v>13</v>
      </c>
      <c r="I695" s="1" t="s">
        <v>36</v>
      </c>
      <c r="K695"/>
      <c r="L695" t="str">
        <f xml:space="preserve"> SUBSTITUTE(Table23[[#This Row],[ISSN]],"-","")</f>
        <v>0190292X</v>
      </c>
      <c r="M695" s="5">
        <v>2066</v>
      </c>
    </row>
    <row r="696" spans="1:13" x14ac:dyDescent="0.35">
      <c r="A696" s="1" t="s">
        <v>1462</v>
      </c>
      <c r="B696" s="1" t="s">
        <v>1463</v>
      </c>
      <c r="C696" s="1" t="s">
        <v>300</v>
      </c>
      <c r="F696" s="3">
        <v>2</v>
      </c>
      <c r="G696" s="1" t="s">
        <v>14</v>
      </c>
      <c r="I696" s="1" t="s">
        <v>36</v>
      </c>
      <c r="K696"/>
      <c r="L696" t="str">
        <f xml:space="preserve"> SUBSTITUTE(Table23[[#This Row],[ISSN]],"-","")</f>
        <v>10584609</v>
      </c>
      <c r="M696" s="5">
        <v>2173</v>
      </c>
    </row>
    <row r="697" spans="1:13" x14ac:dyDescent="0.35">
      <c r="A697" s="1" t="s">
        <v>1464</v>
      </c>
      <c r="B697" s="1" t="s">
        <v>1465</v>
      </c>
      <c r="C697" s="1" t="s">
        <v>84</v>
      </c>
      <c r="F697" s="3">
        <v>2</v>
      </c>
      <c r="G697" s="1" t="s">
        <v>16</v>
      </c>
      <c r="H697" s="1" t="s">
        <v>13</v>
      </c>
      <c r="K697"/>
      <c r="L697" t="str">
        <f xml:space="preserve"> SUBSTITUTE(Table23[[#This Row],[ISSN]],"-","")</f>
        <v>00323292</v>
      </c>
      <c r="M697" s="5">
        <v>1973</v>
      </c>
    </row>
    <row r="698" spans="1:13" x14ac:dyDescent="0.35">
      <c r="A698" s="1" t="s">
        <v>1466</v>
      </c>
      <c r="B698" s="1" t="s">
        <v>1467</v>
      </c>
      <c r="C698" s="1" t="s">
        <v>138</v>
      </c>
      <c r="D698" s="1" t="s">
        <v>30</v>
      </c>
      <c r="F698" s="3">
        <v>2</v>
      </c>
      <c r="G698" s="1" t="s">
        <v>21</v>
      </c>
      <c r="H698" s="1" t="s">
        <v>27</v>
      </c>
      <c r="I698" s="1" t="s">
        <v>24</v>
      </c>
      <c r="J698" s="1" t="s">
        <v>14</v>
      </c>
      <c r="K698" t="e" cm="1">
        <f t="array" ref="K698" xml:space="preserve"> _xlfn.XLOOKUP(Table23[[#This Row],[ISSN]],#REF!,#REF!, "")</f>
        <v>#REF!</v>
      </c>
      <c r="L698" t="str">
        <f xml:space="preserve"> SUBSTITUTE(Table23[[#This Row],[ISSN]],"-","")</f>
        <v>10591478</v>
      </c>
      <c r="M698" s="5">
        <v>3364</v>
      </c>
    </row>
    <row r="699" spans="1:13" x14ac:dyDescent="0.35">
      <c r="A699" s="1" t="s">
        <v>1468</v>
      </c>
      <c r="B699" s="1" t="s">
        <v>1469</v>
      </c>
      <c r="C699" s="1" t="s">
        <v>138</v>
      </c>
      <c r="E699" s="1" t="s">
        <v>15</v>
      </c>
      <c r="F699" s="3">
        <v>2</v>
      </c>
      <c r="G699" s="1" t="s">
        <v>14</v>
      </c>
      <c r="H699" s="1" t="s">
        <v>13</v>
      </c>
      <c r="I699" s="1" t="s">
        <v>79</v>
      </c>
      <c r="J699" s="1" t="s">
        <v>16</v>
      </c>
      <c r="K699"/>
      <c r="L699" t="str">
        <f xml:space="preserve"> SUBSTITUTE(Table23[[#This Row],[ISSN]],"-","")</f>
        <v>09537287</v>
      </c>
      <c r="M699" s="5">
        <v>2198</v>
      </c>
    </row>
    <row r="700" spans="1:13" x14ac:dyDescent="0.35">
      <c r="A700" s="1" t="s">
        <v>1470</v>
      </c>
      <c r="B700" s="1" t="s">
        <v>1471</v>
      </c>
      <c r="C700" s="1" t="s">
        <v>122</v>
      </c>
      <c r="F700" s="3">
        <v>2</v>
      </c>
      <c r="H700" s="1" t="s">
        <v>13</v>
      </c>
      <c r="I700" s="1" t="s">
        <v>36</v>
      </c>
      <c r="K700"/>
      <c r="L700" t="str">
        <f xml:space="preserve"> SUBSTITUTE(Table23[[#This Row],[ISSN]],"-","")</f>
        <v>03091325</v>
      </c>
      <c r="M700" s="5">
        <v>3087</v>
      </c>
    </row>
    <row r="701" spans="1:13" x14ac:dyDescent="0.35">
      <c r="A701" s="1" t="s">
        <v>1472</v>
      </c>
      <c r="B701" s="1" t="s">
        <v>1473</v>
      </c>
      <c r="C701" s="1" t="s">
        <v>20</v>
      </c>
      <c r="E701" s="1" t="s">
        <v>13</v>
      </c>
      <c r="F701" s="3">
        <v>2</v>
      </c>
      <c r="G701" s="1" t="s">
        <v>16</v>
      </c>
      <c r="H701" s="1" t="s">
        <v>22</v>
      </c>
      <c r="J701" s="1" t="s">
        <v>16</v>
      </c>
      <c r="K701"/>
      <c r="L701" t="str">
        <f xml:space="preserve"> SUBSTITUTE(Table23[[#This Row],[ISSN]],"-","")</f>
        <v>87569728</v>
      </c>
      <c r="M701" s="5">
        <v>1180</v>
      </c>
    </row>
    <row r="702" spans="1:13" x14ac:dyDescent="0.35">
      <c r="A702" s="1" t="s">
        <v>1474</v>
      </c>
      <c r="B702" s="1" t="s">
        <v>1475</v>
      </c>
      <c r="C702" s="1" t="s">
        <v>131</v>
      </c>
      <c r="F702" s="3">
        <v>2</v>
      </c>
      <c r="G702" s="1" t="s">
        <v>21</v>
      </c>
      <c r="H702" s="1" t="s">
        <v>27</v>
      </c>
      <c r="I702" s="1" t="s">
        <v>36</v>
      </c>
      <c r="K702"/>
      <c r="L702" t="str">
        <f xml:space="preserve"> SUBSTITUTE(Table23[[#This Row],[ISSN]],"-","")</f>
        <v>00332909</v>
      </c>
      <c r="M702" s="5">
        <v>8696</v>
      </c>
    </row>
    <row r="703" spans="1:13" x14ac:dyDescent="0.35">
      <c r="A703" s="1" t="s">
        <v>1476</v>
      </c>
      <c r="B703" s="1" t="s">
        <v>1477</v>
      </c>
      <c r="C703" s="1" t="s">
        <v>131</v>
      </c>
      <c r="F703" s="3">
        <v>2</v>
      </c>
      <c r="I703" s="1" t="s">
        <v>36</v>
      </c>
      <c r="J703" s="1" t="s">
        <v>14</v>
      </c>
      <c r="K703"/>
      <c r="L703" t="str">
        <f xml:space="preserve"> SUBSTITUTE(Table23[[#This Row],[ISSN]],"-","")</f>
        <v>1082989X</v>
      </c>
      <c r="M703" s="5">
        <v>4925</v>
      </c>
    </row>
    <row r="704" spans="1:13" x14ac:dyDescent="0.35">
      <c r="A704" s="1" t="s">
        <v>1478</v>
      </c>
      <c r="B704" s="1" t="s">
        <v>1479</v>
      </c>
      <c r="C704" s="1" t="s">
        <v>131</v>
      </c>
      <c r="F704" s="3">
        <v>2</v>
      </c>
      <c r="G704" s="1" t="s">
        <v>14</v>
      </c>
      <c r="H704" s="1" t="s">
        <v>13</v>
      </c>
      <c r="K704"/>
      <c r="L704" t="str">
        <f xml:space="preserve"> SUBSTITUTE(Table23[[#This Row],[ISSN]],"-","")</f>
        <v>03400727</v>
      </c>
      <c r="M704" s="5">
        <v>1034</v>
      </c>
    </row>
    <row r="705" spans="1:13" x14ac:dyDescent="0.35">
      <c r="A705" s="1" t="s">
        <v>1480</v>
      </c>
      <c r="B705" s="1" t="s">
        <v>1481</v>
      </c>
      <c r="C705" s="1" t="s">
        <v>131</v>
      </c>
      <c r="F705" s="3">
        <v>2</v>
      </c>
      <c r="G705" s="1" t="s">
        <v>21</v>
      </c>
      <c r="H705" s="1" t="s">
        <v>27</v>
      </c>
      <c r="I705" s="1" t="s">
        <v>36</v>
      </c>
      <c r="K705"/>
      <c r="L705" t="str">
        <f xml:space="preserve"> SUBSTITUTE(Table23[[#This Row],[ISSN]],"-","")</f>
        <v>0033295X</v>
      </c>
      <c r="M705" s="5">
        <v>3064</v>
      </c>
    </row>
    <row r="706" spans="1:13" x14ac:dyDescent="0.35">
      <c r="A706" s="1" t="s">
        <v>1482</v>
      </c>
      <c r="B706" s="1" t="s">
        <v>1483</v>
      </c>
      <c r="C706" s="1" t="s">
        <v>131</v>
      </c>
      <c r="F706" s="3">
        <v>2</v>
      </c>
      <c r="G706" s="1" t="s">
        <v>21</v>
      </c>
      <c r="H706" s="1" t="s">
        <v>23</v>
      </c>
      <c r="I706" s="1" t="s">
        <v>36</v>
      </c>
      <c r="J706" s="1" t="s">
        <v>32</v>
      </c>
      <c r="K706"/>
      <c r="L706" t="str">
        <f xml:space="preserve"> SUBSTITUTE(Table23[[#This Row],[ISSN]],"-","")</f>
        <v>09567976</v>
      </c>
      <c r="M706" s="5">
        <v>2500</v>
      </c>
    </row>
    <row r="707" spans="1:13" x14ac:dyDescent="0.35">
      <c r="A707" s="1" t="s">
        <v>1484</v>
      </c>
      <c r="B707" s="1" t="s">
        <v>1485</v>
      </c>
      <c r="C707" s="1" t="s">
        <v>189</v>
      </c>
      <c r="E707" s="1" t="s">
        <v>13</v>
      </c>
      <c r="F707" s="3">
        <v>2</v>
      </c>
      <c r="G707" s="1" t="s">
        <v>14</v>
      </c>
      <c r="H707" s="1" t="s">
        <v>13</v>
      </c>
      <c r="I707" s="1" t="s">
        <v>39</v>
      </c>
      <c r="J707" s="1" t="s">
        <v>16</v>
      </c>
      <c r="K707"/>
      <c r="L707" t="str">
        <f xml:space="preserve"> SUBSTITUTE(Table23[[#This Row],[ISSN]],"-","")</f>
        <v>07426046</v>
      </c>
      <c r="M707" s="5">
        <v>3497</v>
      </c>
    </row>
    <row r="708" spans="1:13" x14ac:dyDescent="0.35">
      <c r="A708" s="1" t="s">
        <v>1486</v>
      </c>
      <c r="B708" s="1" t="s">
        <v>1487</v>
      </c>
      <c r="C708" s="1" t="s">
        <v>105</v>
      </c>
      <c r="F708" s="3">
        <v>1</v>
      </c>
      <c r="G708" s="1" t="s">
        <v>14</v>
      </c>
      <c r="H708" s="1" t="s">
        <v>13</v>
      </c>
      <c r="I708" s="1" t="s">
        <v>36</v>
      </c>
      <c r="K708"/>
      <c r="L708" t="str">
        <f xml:space="preserve"> SUBSTITUTE(Table23[[#This Row],[ISSN]],"-","")</f>
        <v>03616843</v>
      </c>
      <c r="M708" s="5">
        <v>1141</v>
      </c>
    </row>
    <row r="709" spans="1:13" x14ac:dyDescent="0.35">
      <c r="A709" s="1" t="s">
        <v>1488</v>
      </c>
      <c r="B709" s="1" t="s">
        <v>1489</v>
      </c>
      <c r="C709" s="1" t="s">
        <v>131</v>
      </c>
      <c r="F709" s="3">
        <v>2</v>
      </c>
      <c r="H709" s="1" t="s">
        <v>13</v>
      </c>
      <c r="J709" s="1" t="s">
        <v>14</v>
      </c>
      <c r="K709"/>
      <c r="L709" t="str">
        <f xml:space="preserve"> SUBSTITUTE(Table23[[#This Row],[ISSN]],"-","")</f>
        <v>00333123</v>
      </c>
      <c r="M709" s="5">
        <v>1903</v>
      </c>
    </row>
    <row r="710" spans="1:13" x14ac:dyDescent="0.35">
      <c r="A710" s="1" t="s">
        <v>1490</v>
      </c>
      <c r="B710" s="1" t="s">
        <v>1491</v>
      </c>
      <c r="C710" s="1" t="s">
        <v>84</v>
      </c>
      <c r="E710" s="1" t="s">
        <v>13</v>
      </c>
      <c r="F710" s="3">
        <v>2</v>
      </c>
      <c r="G710" s="1" t="s">
        <v>14</v>
      </c>
      <c r="H710" s="1" t="s">
        <v>27</v>
      </c>
      <c r="I710" s="1" t="s">
        <v>39</v>
      </c>
      <c r="J710" s="1" t="s">
        <v>14</v>
      </c>
      <c r="K710"/>
      <c r="L710" t="str">
        <f xml:space="preserve"> SUBSTITUTE(Table23[[#This Row],[ISSN]],"-","")</f>
        <v>00333298</v>
      </c>
      <c r="M710" s="5">
        <v>2255</v>
      </c>
    </row>
    <row r="711" spans="1:13" x14ac:dyDescent="0.35">
      <c r="A711" s="1" t="s">
        <v>1492</v>
      </c>
      <c r="B711" s="1" t="s">
        <v>1493</v>
      </c>
      <c r="C711" s="1" t="s">
        <v>84</v>
      </c>
      <c r="E711" s="1" t="s">
        <v>13</v>
      </c>
      <c r="F711" s="3">
        <v>1</v>
      </c>
      <c r="G711" s="1" t="s">
        <v>14</v>
      </c>
      <c r="H711" s="1" t="s">
        <v>15</v>
      </c>
      <c r="J711" s="1" t="s">
        <v>50</v>
      </c>
      <c r="K711"/>
      <c r="L711" t="str">
        <f xml:space="preserve"> SUBSTITUTE(Table23[[#This Row],[ISSN]],"-","")</f>
        <v>02712075</v>
      </c>
      <c r="M711" s="5">
        <v>703</v>
      </c>
    </row>
    <row r="712" spans="1:13" x14ac:dyDescent="0.35">
      <c r="A712" s="1" t="s">
        <v>1494</v>
      </c>
      <c r="B712" s="1" t="s">
        <v>1495</v>
      </c>
      <c r="C712" s="1" t="s">
        <v>84</v>
      </c>
      <c r="F712" s="3">
        <v>1</v>
      </c>
      <c r="G712" s="1" t="s">
        <v>14</v>
      </c>
      <c r="H712" s="1" t="s">
        <v>22</v>
      </c>
      <c r="J712" s="1" t="s">
        <v>50</v>
      </c>
      <c r="K712"/>
      <c r="L712" t="str">
        <f xml:space="preserve"> SUBSTITUTE(Table23[[#This Row],[ISSN]],"-","")</f>
        <v>07349149</v>
      </c>
      <c r="M712" s="5">
        <v>295</v>
      </c>
    </row>
    <row r="713" spans="1:13" x14ac:dyDescent="0.35">
      <c r="A713" s="1" t="s">
        <v>1496</v>
      </c>
      <c r="B713" s="1" t="s">
        <v>1497</v>
      </c>
      <c r="C713" s="1" t="s">
        <v>84</v>
      </c>
      <c r="E713" s="1" t="s">
        <v>22</v>
      </c>
      <c r="F713" s="3">
        <v>2</v>
      </c>
      <c r="G713" s="1" t="s">
        <v>14</v>
      </c>
      <c r="H713" s="1" t="s">
        <v>23</v>
      </c>
      <c r="I713" s="1" t="s">
        <v>39</v>
      </c>
      <c r="J713" s="1" t="s">
        <v>14</v>
      </c>
      <c r="K713"/>
      <c r="L713" t="str">
        <f xml:space="preserve"> SUBSTITUTE(Table23[[#This Row],[ISSN]],"-","")</f>
        <v>00333352</v>
      </c>
      <c r="M713" s="5">
        <v>2964</v>
      </c>
    </row>
    <row r="714" spans="1:13" x14ac:dyDescent="0.35">
      <c r="A714" s="1" t="s">
        <v>1498</v>
      </c>
      <c r="B714" s="1" t="s">
        <v>1499</v>
      </c>
      <c r="C714" s="1" t="s">
        <v>84</v>
      </c>
      <c r="E714" s="1" t="s">
        <v>22</v>
      </c>
      <c r="F714" s="3">
        <v>2</v>
      </c>
      <c r="G714" s="1" t="s">
        <v>14</v>
      </c>
      <c r="H714" s="1" t="s">
        <v>13</v>
      </c>
      <c r="K714"/>
      <c r="L714" t="str">
        <f xml:space="preserve"> SUBSTITUTE(Table23[[#This Row],[ISSN]],"-","")</f>
        <v>00485829</v>
      </c>
      <c r="M714" s="5">
        <v>855</v>
      </c>
    </row>
    <row r="715" spans="1:13" x14ac:dyDescent="0.35">
      <c r="A715" s="1" t="s">
        <v>1500</v>
      </c>
      <c r="B715" s="1" t="s">
        <v>1501</v>
      </c>
      <c r="C715" s="1" t="s">
        <v>100</v>
      </c>
      <c r="E715" s="1" t="s">
        <v>27</v>
      </c>
      <c r="F715" s="3">
        <v>1</v>
      </c>
      <c r="G715" s="1" t="s">
        <v>16</v>
      </c>
      <c r="J715" s="1" t="s">
        <v>16</v>
      </c>
      <c r="K715"/>
      <c r="L715" t="str">
        <f xml:space="preserve"> SUBSTITUTE(Table23[[#This Row],[ISSN]],"-","")</f>
        <v>10911421</v>
      </c>
      <c r="M715" s="5">
        <v>410</v>
      </c>
    </row>
    <row r="716" spans="1:13" x14ac:dyDescent="0.35">
      <c r="A716" s="1" t="s">
        <v>1502</v>
      </c>
      <c r="B716" s="1" t="s">
        <v>1503</v>
      </c>
      <c r="C716" s="1" t="s">
        <v>84</v>
      </c>
      <c r="E716" s="1" t="s">
        <v>15</v>
      </c>
      <c r="F716" s="3">
        <v>2</v>
      </c>
      <c r="G716" s="1" t="s">
        <v>14</v>
      </c>
      <c r="H716" s="1" t="s">
        <v>27</v>
      </c>
      <c r="I716" s="1" t="s">
        <v>36</v>
      </c>
      <c r="J716" s="1" t="s">
        <v>14</v>
      </c>
      <c r="K716"/>
      <c r="L716" t="str">
        <f xml:space="preserve"> SUBSTITUTE(Table23[[#This Row],[ISSN]],"-","")</f>
        <v>14719037</v>
      </c>
      <c r="M716" s="5">
        <v>2243</v>
      </c>
    </row>
    <row r="717" spans="1:13" x14ac:dyDescent="0.35">
      <c r="A717" s="1" t="s">
        <v>1504</v>
      </c>
      <c r="B717" s="1" t="s">
        <v>1505</v>
      </c>
      <c r="C717" s="1" t="s">
        <v>84</v>
      </c>
      <c r="E717" s="1" t="s">
        <v>13</v>
      </c>
      <c r="F717" s="3">
        <v>1</v>
      </c>
      <c r="G717" s="1" t="s">
        <v>16</v>
      </c>
      <c r="H717" s="1" t="s">
        <v>15</v>
      </c>
      <c r="J717" s="1" t="s">
        <v>50</v>
      </c>
      <c r="K717"/>
      <c r="L717" t="str">
        <f xml:space="preserve"> SUBSTITUTE(Table23[[#This Row],[ISSN]],"-","")</f>
        <v>09540962</v>
      </c>
      <c r="M717" s="5">
        <v>642</v>
      </c>
    </row>
    <row r="718" spans="1:13" x14ac:dyDescent="0.35">
      <c r="A718" s="1" t="s">
        <v>1506</v>
      </c>
      <c r="B718" s="1" t="s">
        <v>1507</v>
      </c>
      <c r="C718" s="1" t="s">
        <v>189</v>
      </c>
      <c r="F718" s="3">
        <v>2</v>
      </c>
      <c r="G718" s="1" t="s">
        <v>14</v>
      </c>
      <c r="H718" s="1" t="s">
        <v>13</v>
      </c>
      <c r="I718" s="1" t="s">
        <v>79</v>
      </c>
      <c r="K718"/>
      <c r="L718" t="str">
        <f xml:space="preserve"> SUBSTITUTE(Table23[[#This Row],[ISSN]],"-","")</f>
        <v>0033362X</v>
      </c>
      <c r="M718" s="5">
        <v>1721</v>
      </c>
    </row>
    <row r="719" spans="1:13" x14ac:dyDescent="0.35">
      <c r="A719" s="1" t="s">
        <v>1508</v>
      </c>
      <c r="B719" s="1" t="s">
        <v>1509</v>
      </c>
      <c r="C719" s="1" t="s">
        <v>325</v>
      </c>
      <c r="F719" s="3">
        <v>2</v>
      </c>
      <c r="I719" s="1" t="s">
        <v>36</v>
      </c>
      <c r="K719"/>
      <c r="L719" t="str">
        <f xml:space="preserve"> SUBSTITUTE(Table23[[#This Row],[ISSN]],"-","")</f>
        <v>09636625</v>
      </c>
      <c r="M719" s="5">
        <v>1144</v>
      </c>
    </row>
    <row r="720" spans="1:13" x14ac:dyDescent="0.35">
      <c r="A720" s="1" t="s">
        <v>1510</v>
      </c>
      <c r="B720" s="1" t="s">
        <v>1511</v>
      </c>
      <c r="C720" s="1" t="s">
        <v>189</v>
      </c>
      <c r="E720" s="1" t="s">
        <v>27</v>
      </c>
      <c r="F720" s="3">
        <v>1</v>
      </c>
      <c r="G720" s="1" t="s">
        <v>16</v>
      </c>
      <c r="H720" s="1" t="s">
        <v>15</v>
      </c>
      <c r="J720" s="1" t="s">
        <v>50</v>
      </c>
      <c r="K720"/>
      <c r="L720" t="str">
        <f xml:space="preserve"> SUBSTITUTE(Table23[[#This Row],[ISSN]],"-","")</f>
        <v>13522752</v>
      </c>
      <c r="M720" s="5">
        <v>579</v>
      </c>
    </row>
    <row r="721" spans="1:13" x14ac:dyDescent="0.35">
      <c r="A721" s="1" t="s">
        <v>1512</v>
      </c>
      <c r="B721" s="1" t="s">
        <v>1513</v>
      </c>
      <c r="C721" s="1" t="s">
        <v>12</v>
      </c>
      <c r="E721" s="1" t="s">
        <v>27</v>
      </c>
      <c r="F721" s="3">
        <v>1</v>
      </c>
      <c r="G721" s="1" t="s">
        <v>14</v>
      </c>
      <c r="H721" s="1" t="s">
        <v>15</v>
      </c>
      <c r="J721" s="1" t="s">
        <v>16</v>
      </c>
      <c r="K721"/>
      <c r="L721" t="str">
        <f xml:space="preserve"> SUBSTITUTE(Table23[[#This Row],[ISSN]],"-","")</f>
        <v>11766093</v>
      </c>
      <c r="M721" s="5">
        <v>814</v>
      </c>
    </row>
    <row r="722" spans="1:13" x14ac:dyDescent="0.35">
      <c r="A722" s="1" t="s">
        <v>1514</v>
      </c>
      <c r="B722" s="1" t="s">
        <v>1515</v>
      </c>
      <c r="C722" s="1" t="s">
        <v>100</v>
      </c>
      <c r="E722" s="1" t="s">
        <v>22</v>
      </c>
      <c r="F722" s="3">
        <v>2</v>
      </c>
      <c r="G722" s="1" t="s">
        <v>21</v>
      </c>
      <c r="H722" s="1" t="s">
        <v>27</v>
      </c>
      <c r="K722"/>
      <c r="L722" t="str">
        <f xml:space="preserve"> SUBSTITUTE(Table23[[#This Row],[ISSN]],"-","")</f>
        <v>17597323</v>
      </c>
      <c r="M722" s="5">
        <v>4438</v>
      </c>
    </row>
    <row r="723" spans="1:13" x14ac:dyDescent="0.35">
      <c r="A723" s="1" t="s">
        <v>1516</v>
      </c>
      <c r="B723" s="1" t="s">
        <v>1517</v>
      </c>
      <c r="C723" s="1" t="s">
        <v>12</v>
      </c>
      <c r="E723" s="1" t="s">
        <v>13</v>
      </c>
      <c r="F723" s="3">
        <v>1</v>
      </c>
      <c r="G723" s="1" t="s">
        <v>14</v>
      </c>
      <c r="H723" s="1" t="s">
        <v>13</v>
      </c>
      <c r="I723" s="1" t="s">
        <v>39</v>
      </c>
      <c r="J723" s="1" t="s">
        <v>16</v>
      </c>
      <c r="K723"/>
      <c r="L723" t="str">
        <f xml:space="preserve"> SUBSTITUTE(Table23[[#This Row],[ISSN]],"-","")</f>
        <v>14697688</v>
      </c>
      <c r="M723" s="5">
        <v>695</v>
      </c>
    </row>
    <row r="724" spans="1:13" x14ac:dyDescent="0.35">
      <c r="A724" s="1" t="s">
        <v>1518</v>
      </c>
      <c r="B724" s="1" t="s">
        <v>1519</v>
      </c>
      <c r="C724" s="1" t="s">
        <v>189</v>
      </c>
      <c r="E724" s="1" t="s">
        <v>13</v>
      </c>
      <c r="F724" s="3">
        <v>2</v>
      </c>
      <c r="G724" s="1" t="s">
        <v>14</v>
      </c>
      <c r="H724" s="1" t="s">
        <v>13</v>
      </c>
      <c r="I724" s="1" t="s">
        <v>17</v>
      </c>
      <c r="J724" s="1" t="s">
        <v>14</v>
      </c>
      <c r="K724"/>
      <c r="L724" t="str">
        <f xml:space="preserve"> SUBSTITUTE(Table23[[#This Row],[ISSN]],"-","")</f>
        <v>15707156</v>
      </c>
      <c r="M724" s="5">
        <v>2330</v>
      </c>
    </row>
    <row r="725" spans="1:13" x14ac:dyDescent="0.35">
      <c r="A725" s="1" t="s">
        <v>1520</v>
      </c>
      <c r="B725" s="1" t="s">
        <v>1521</v>
      </c>
      <c r="C725" s="1" t="s">
        <v>100</v>
      </c>
      <c r="D725" s="1" t="s">
        <v>30</v>
      </c>
      <c r="E725" s="1" t="s">
        <v>31</v>
      </c>
      <c r="F725" s="3">
        <v>3</v>
      </c>
      <c r="G725" s="1" t="s">
        <v>21</v>
      </c>
      <c r="H725" s="1" t="s">
        <v>23</v>
      </c>
      <c r="I725" s="1" t="s">
        <v>36</v>
      </c>
      <c r="J725" s="1" t="s">
        <v>32</v>
      </c>
      <c r="K725"/>
      <c r="L725" t="str">
        <f xml:space="preserve"> SUBSTITUTE(Table23[[#This Row],[ISSN]],"-","")</f>
        <v>00335533</v>
      </c>
      <c r="M725" s="5">
        <v>35995</v>
      </c>
    </row>
    <row r="726" spans="1:13" x14ac:dyDescent="0.35">
      <c r="A726" s="1" t="s">
        <v>1522</v>
      </c>
      <c r="B726" s="1" t="s">
        <v>1523</v>
      </c>
      <c r="C726" s="1" t="s">
        <v>131</v>
      </c>
      <c r="F726" s="3">
        <v>1</v>
      </c>
      <c r="G726" s="1" t="s">
        <v>14</v>
      </c>
      <c r="H726" s="1" t="s">
        <v>13</v>
      </c>
      <c r="K726"/>
      <c r="L726" t="str">
        <f xml:space="preserve"> SUBSTITUTE(Table23[[#This Row],[ISSN]],"-","")</f>
        <v>17470218</v>
      </c>
      <c r="M726" s="5">
        <v>834</v>
      </c>
    </row>
    <row r="727" spans="1:13" x14ac:dyDescent="0.35">
      <c r="A727" s="1" t="s">
        <v>1524</v>
      </c>
      <c r="B727" s="1" t="s">
        <v>1525</v>
      </c>
      <c r="C727" s="1" t="s">
        <v>100</v>
      </c>
      <c r="E727" s="1" t="s">
        <v>13</v>
      </c>
      <c r="F727" s="3">
        <v>1</v>
      </c>
      <c r="G727" s="1" t="s">
        <v>16</v>
      </c>
      <c r="H727" s="1" t="s">
        <v>15</v>
      </c>
      <c r="J727" s="1" t="s">
        <v>16</v>
      </c>
      <c r="K727"/>
      <c r="L727" t="str">
        <f xml:space="preserve"> SUBSTITUTE(Table23[[#This Row],[ISSN]],"-","")</f>
        <v>10629769</v>
      </c>
      <c r="M727" s="5">
        <v>725</v>
      </c>
    </row>
    <row r="728" spans="1:13" x14ac:dyDescent="0.35">
      <c r="A728" s="1" t="s">
        <v>1526</v>
      </c>
      <c r="B728" s="1" t="s">
        <v>1527</v>
      </c>
      <c r="C728" s="1" t="s">
        <v>138</v>
      </c>
      <c r="F728" s="3">
        <v>1</v>
      </c>
      <c r="H728" s="1" t="s">
        <v>15</v>
      </c>
      <c r="K728"/>
      <c r="L728" t="str">
        <f xml:space="preserve"> SUBSTITUTE(Table23[[#This Row],[ISSN]],"-","")</f>
        <v>02570130</v>
      </c>
      <c r="M728" s="5">
        <v>651</v>
      </c>
    </row>
    <row r="729" spans="1:13" x14ac:dyDescent="0.35">
      <c r="A729" s="1" t="s">
        <v>1528</v>
      </c>
      <c r="B729" s="1" t="s">
        <v>1529</v>
      </c>
      <c r="C729" s="1" t="s">
        <v>325</v>
      </c>
      <c r="E729" s="1" t="s">
        <v>13</v>
      </c>
      <c r="F729" s="3">
        <v>2</v>
      </c>
      <c r="G729" s="1" t="s">
        <v>14</v>
      </c>
      <c r="H729" s="1" t="s">
        <v>13</v>
      </c>
      <c r="I729" s="1" t="s">
        <v>39</v>
      </c>
      <c r="J729" s="1" t="s">
        <v>16</v>
      </c>
      <c r="K729"/>
      <c r="L729" t="str">
        <f xml:space="preserve"> SUBSTITUTE(Table23[[#This Row],[ISSN]],"-","")</f>
        <v>00336807</v>
      </c>
      <c r="M729" s="5">
        <v>1778</v>
      </c>
    </row>
    <row r="730" spans="1:13" x14ac:dyDescent="0.35">
      <c r="A730" s="1" t="s">
        <v>1530</v>
      </c>
      <c r="B730" s="1" t="s">
        <v>1531</v>
      </c>
      <c r="C730" s="1" t="s">
        <v>100</v>
      </c>
      <c r="E730" s="1" t="s">
        <v>22</v>
      </c>
      <c r="F730" s="3">
        <v>2</v>
      </c>
      <c r="G730" s="1" t="s">
        <v>21</v>
      </c>
      <c r="H730" s="1" t="s">
        <v>27</v>
      </c>
      <c r="J730" s="1" t="s">
        <v>14</v>
      </c>
      <c r="K730"/>
      <c r="L730" t="str">
        <f xml:space="preserve"> SUBSTITUTE(Table23[[#This Row],[ISSN]],"-","")</f>
        <v>07416261</v>
      </c>
      <c r="M730" s="5">
        <v>4173</v>
      </c>
    </row>
    <row r="731" spans="1:13" x14ac:dyDescent="0.35">
      <c r="A731" s="1" t="s">
        <v>1532</v>
      </c>
      <c r="B731" s="1" t="s">
        <v>1533</v>
      </c>
      <c r="C731" s="1" t="s">
        <v>100</v>
      </c>
      <c r="E731" s="1" t="s">
        <v>13</v>
      </c>
      <c r="F731" s="3">
        <v>1</v>
      </c>
      <c r="G731" s="1" t="s">
        <v>14</v>
      </c>
      <c r="H731" s="1" t="s">
        <v>13</v>
      </c>
      <c r="I731" s="1" t="s">
        <v>39</v>
      </c>
      <c r="J731" s="1" t="s">
        <v>16</v>
      </c>
      <c r="K731"/>
      <c r="L731" t="str">
        <f xml:space="preserve"> SUBSTITUTE(Table23[[#This Row],[ISSN]],"-","")</f>
        <v>10808620</v>
      </c>
      <c r="M731" s="5">
        <v>1116</v>
      </c>
    </row>
    <row r="732" spans="1:13" x14ac:dyDescent="0.35">
      <c r="A732" s="1" t="s">
        <v>1534</v>
      </c>
      <c r="B732" s="1" t="s">
        <v>1535</v>
      </c>
      <c r="C732" s="1" t="s">
        <v>100</v>
      </c>
      <c r="E732" s="1" t="s">
        <v>15</v>
      </c>
      <c r="F732" s="3">
        <v>1</v>
      </c>
      <c r="G732" s="1" t="s">
        <v>14</v>
      </c>
      <c r="H732" s="1" t="s">
        <v>13</v>
      </c>
      <c r="K732"/>
      <c r="L732" t="str">
        <f xml:space="preserve"> SUBSTITUTE(Table23[[#This Row],[ISSN]],"-","")</f>
        <v>01660462</v>
      </c>
      <c r="M732" s="5">
        <v>1917</v>
      </c>
    </row>
    <row r="733" spans="1:13" x14ac:dyDescent="0.35">
      <c r="A733" s="1" t="s">
        <v>1536</v>
      </c>
      <c r="B733" s="1" t="s">
        <v>1537</v>
      </c>
      <c r="C733" s="1" t="s">
        <v>84</v>
      </c>
      <c r="E733" s="1" t="s">
        <v>15</v>
      </c>
      <c r="F733" s="3">
        <v>2</v>
      </c>
      <c r="G733" s="1" t="s">
        <v>21</v>
      </c>
      <c r="H733" s="1" t="s">
        <v>27</v>
      </c>
      <c r="I733" s="1" t="s">
        <v>79</v>
      </c>
      <c r="J733" s="1" t="s">
        <v>16</v>
      </c>
      <c r="K733"/>
      <c r="L733" t="str">
        <f xml:space="preserve"> SUBSTITUTE(Table23[[#This Row],[ISSN]],"-","")</f>
        <v>00343404</v>
      </c>
      <c r="M733" s="5">
        <v>1904</v>
      </c>
    </row>
    <row r="734" spans="1:13" x14ac:dyDescent="0.35">
      <c r="A734" s="1" t="s">
        <v>1538</v>
      </c>
      <c r="B734" s="1" t="s">
        <v>1539</v>
      </c>
      <c r="C734" s="1" t="s">
        <v>84</v>
      </c>
      <c r="G734" s="1" t="s">
        <v>14</v>
      </c>
      <c r="H734" s="1" t="s">
        <v>13</v>
      </c>
      <c r="K734"/>
      <c r="L734" t="str">
        <f xml:space="preserve"> SUBSTITUTE(Table23[[#This Row],[ISSN]],"-","")</f>
        <v>17485991</v>
      </c>
      <c r="M734" s="5">
        <v>1403</v>
      </c>
    </row>
    <row r="735" spans="1:13" x14ac:dyDescent="0.35">
      <c r="A735" s="1" t="s">
        <v>1540</v>
      </c>
      <c r="B735" s="1" t="s">
        <v>1541</v>
      </c>
      <c r="C735" s="1" t="s">
        <v>138</v>
      </c>
      <c r="F735" s="3">
        <v>1</v>
      </c>
      <c r="G735" s="1" t="s">
        <v>14</v>
      </c>
      <c r="H735" s="1" t="s">
        <v>13</v>
      </c>
      <c r="I735" s="1" t="s">
        <v>79</v>
      </c>
      <c r="K735"/>
      <c r="L735" t="str">
        <f xml:space="preserve"> SUBSTITUTE(Table23[[#This Row],[ISSN]],"-","")</f>
        <v>09518320</v>
      </c>
      <c r="M735" s="5">
        <v>2647</v>
      </c>
    </row>
    <row r="736" spans="1:13" ht="16" x14ac:dyDescent="0.35">
      <c r="A736" s="1" t="s">
        <v>1542</v>
      </c>
      <c r="B736" s="1" t="s">
        <v>1543</v>
      </c>
      <c r="C736" s="1" t="s">
        <v>12</v>
      </c>
      <c r="G736" s="1" t="s">
        <v>16</v>
      </c>
      <c r="H736" s="1" t="s">
        <v>15</v>
      </c>
      <c r="J736" s="1" t="s">
        <v>50</v>
      </c>
      <c r="K736"/>
      <c r="L736" t="str">
        <f xml:space="preserve"> SUBSTITUTE(Table23[[#This Row],[ISSN]],"-","")</f>
        <v>10520457</v>
      </c>
      <c r="M736" s="6"/>
    </row>
    <row r="737" spans="1:13" x14ac:dyDescent="0.35">
      <c r="A737" s="1" t="s">
        <v>1544</v>
      </c>
      <c r="B737" s="1" t="s">
        <v>1545</v>
      </c>
      <c r="C737" s="1" t="s">
        <v>12</v>
      </c>
      <c r="E737" s="1" t="s">
        <v>27</v>
      </c>
      <c r="F737" s="3">
        <v>1</v>
      </c>
      <c r="G737" s="1" t="s">
        <v>16</v>
      </c>
      <c r="H737" s="1" t="s">
        <v>15</v>
      </c>
      <c r="J737" s="1" t="s">
        <v>50</v>
      </c>
      <c r="K737"/>
      <c r="L737" t="str">
        <f xml:space="preserve"> SUBSTITUTE(Table23[[#This Row],[ISSN]],"-","")</f>
        <v>02755319</v>
      </c>
      <c r="M737" s="5">
        <v>1415</v>
      </c>
    </row>
    <row r="738" spans="1:13" x14ac:dyDescent="0.35">
      <c r="A738" s="1" t="s">
        <v>1546</v>
      </c>
      <c r="B738" s="1" t="s">
        <v>1547</v>
      </c>
      <c r="C738" s="1" t="s">
        <v>105</v>
      </c>
      <c r="E738" s="1" t="s">
        <v>15</v>
      </c>
      <c r="F738" s="3">
        <v>1</v>
      </c>
      <c r="G738" s="1" t="s">
        <v>14</v>
      </c>
      <c r="H738" s="1" t="s">
        <v>13</v>
      </c>
      <c r="J738" s="1" t="s">
        <v>16</v>
      </c>
      <c r="K738"/>
      <c r="L738" t="str">
        <f xml:space="preserve"> SUBSTITUTE(Table23[[#This Row],[ISSN]],"-","")</f>
        <v>01913085</v>
      </c>
      <c r="M738" s="5">
        <v>2416</v>
      </c>
    </row>
    <row r="739" spans="1:13" x14ac:dyDescent="0.35">
      <c r="A739" s="1" t="s">
        <v>1548</v>
      </c>
      <c r="B739" s="1" t="s">
        <v>1549</v>
      </c>
      <c r="C739" s="1" t="s">
        <v>122</v>
      </c>
      <c r="F739" s="3">
        <v>2</v>
      </c>
      <c r="H739" s="1" t="s">
        <v>13</v>
      </c>
      <c r="K739"/>
      <c r="L739" t="str">
        <f xml:space="preserve"> SUBSTITUTE(Table23[[#This Row],[ISSN]],"-","")</f>
        <v>02765624</v>
      </c>
      <c r="M739" s="5">
        <v>1051</v>
      </c>
    </row>
    <row r="740" spans="1:13" x14ac:dyDescent="0.35">
      <c r="A740" s="1" t="s">
        <v>1550</v>
      </c>
      <c r="B740" s="1" t="s">
        <v>1551</v>
      </c>
      <c r="C740" s="1" t="s">
        <v>122</v>
      </c>
      <c r="E740" s="1" t="s">
        <v>13</v>
      </c>
      <c r="F740" s="3">
        <v>1</v>
      </c>
      <c r="G740" s="1" t="s">
        <v>14</v>
      </c>
      <c r="H740" s="1" t="s">
        <v>13</v>
      </c>
      <c r="J740" s="1" t="s">
        <v>16</v>
      </c>
      <c r="K740"/>
      <c r="L740" t="str">
        <f xml:space="preserve"> SUBSTITUTE(Table23[[#This Row],[ISSN]],"-","")</f>
        <v>0733558X</v>
      </c>
      <c r="M740" s="5">
        <v>171</v>
      </c>
    </row>
    <row r="741" spans="1:13" x14ac:dyDescent="0.35">
      <c r="A741" s="1" t="s">
        <v>1552</v>
      </c>
      <c r="B741" s="1" t="s">
        <v>1553</v>
      </c>
      <c r="C741" s="1" t="s">
        <v>100</v>
      </c>
      <c r="D741" s="1" t="s">
        <v>30</v>
      </c>
      <c r="E741" s="1" t="s">
        <v>22</v>
      </c>
      <c r="F741" s="3">
        <v>2</v>
      </c>
      <c r="G741" s="1" t="s">
        <v>21</v>
      </c>
      <c r="H741" s="1" t="s">
        <v>23</v>
      </c>
      <c r="I741" s="1" t="s">
        <v>24</v>
      </c>
      <c r="J741" s="1" t="s">
        <v>14</v>
      </c>
      <c r="K741"/>
      <c r="L741" t="str">
        <f xml:space="preserve"> SUBSTITUTE(Table23[[#This Row],[ISSN]],"-","")</f>
        <v>00487333</v>
      </c>
      <c r="M741" s="5">
        <v>3443</v>
      </c>
    </row>
    <row r="742" spans="1:13" x14ac:dyDescent="0.35">
      <c r="A742" s="1" t="s">
        <v>1554</v>
      </c>
      <c r="B742" s="1" t="s">
        <v>1555</v>
      </c>
      <c r="C742" s="1" t="s">
        <v>138</v>
      </c>
      <c r="F742" s="3">
        <v>1</v>
      </c>
      <c r="G742" s="1" t="s">
        <v>14</v>
      </c>
      <c r="H742" s="1" t="s">
        <v>15</v>
      </c>
      <c r="I742" s="1" t="s">
        <v>39</v>
      </c>
      <c r="J742" s="1" t="s">
        <v>50</v>
      </c>
      <c r="K742"/>
      <c r="L742" t="str">
        <f xml:space="preserve"> SUBSTITUTE(Table23[[#This Row],[ISSN]],"-","")</f>
        <v>08956308</v>
      </c>
      <c r="M742" s="5">
        <v>534</v>
      </c>
    </row>
    <row r="743" spans="1:13" x14ac:dyDescent="0.35">
      <c r="A743" s="1" t="s">
        <v>1556</v>
      </c>
      <c r="B743" s="1" t="s">
        <v>1557</v>
      </c>
      <c r="C743" s="1" t="s">
        <v>12</v>
      </c>
      <c r="D743" s="1" t="s">
        <v>30</v>
      </c>
      <c r="E743" s="1" t="s">
        <v>15</v>
      </c>
      <c r="F743" s="3">
        <v>2</v>
      </c>
      <c r="G743" s="1" t="s">
        <v>21</v>
      </c>
      <c r="H743" s="1" t="s">
        <v>27</v>
      </c>
      <c r="I743" s="1" t="s">
        <v>24</v>
      </c>
      <c r="J743" s="1" t="s">
        <v>14</v>
      </c>
      <c r="K743"/>
      <c r="L743" t="str">
        <f xml:space="preserve"> SUBSTITUTE(Table23[[#This Row],[ISSN]],"-","")</f>
        <v>13806653</v>
      </c>
      <c r="M743" s="5">
        <v>5817</v>
      </c>
    </row>
    <row r="744" spans="1:13" x14ac:dyDescent="0.35">
      <c r="A744" s="1" t="s">
        <v>1558</v>
      </c>
      <c r="B744" s="1" t="s">
        <v>1559</v>
      </c>
      <c r="C744" s="1" t="s">
        <v>12</v>
      </c>
      <c r="F744" s="3">
        <v>2</v>
      </c>
      <c r="G744" s="1" t="s">
        <v>21</v>
      </c>
      <c r="H744" s="1" t="s">
        <v>13</v>
      </c>
      <c r="I744" s="1" t="s">
        <v>17</v>
      </c>
      <c r="J744" s="1" t="s">
        <v>14</v>
      </c>
      <c r="K744"/>
      <c r="L744" t="str">
        <f xml:space="preserve"> SUBSTITUTE(Table23[[#This Row],[ISSN]],"-","")</f>
        <v>20459920</v>
      </c>
      <c r="M744" s="5">
        <v>4621</v>
      </c>
    </row>
    <row r="745" spans="1:13" x14ac:dyDescent="0.35">
      <c r="A745" s="1" t="s">
        <v>1560</v>
      </c>
      <c r="B745" s="1" t="s">
        <v>1561</v>
      </c>
      <c r="C745" s="1" t="s">
        <v>12</v>
      </c>
      <c r="F745" s="3">
        <v>2</v>
      </c>
      <c r="G745" s="1" t="s">
        <v>21</v>
      </c>
      <c r="H745" s="1" t="s">
        <v>13</v>
      </c>
      <c r="I745" s="1" t="s">
        <v>17</v>
      </c>
      <c r="J745" s="1" t="s">
        <v>14</v>
      </c>
      <c r="K745"/>
      <c r="L745" t="str">
        <f xml:space="preserve"> SUBSTITUTE(Table23[[#This Row],[ISSN]],"-","")</f>
        <v>20469128</v>
      </c>
      <c r="M745" s="5">
        <v>4122</v>
      </c>
    </row>
    <row r="746" spans="1:13" x14ac:dyDescent="0.35">
      <c r="A746" s="1" t="s">
        <v>1562</v>
      </c>
      <c r="B746" s="1" t="s">
        <v>1563</v>
      </c>
      <c r="C746" s="1" t="s">
        <v>12</v>
      </c>
      <c r="E746" s="1" t="s">
        <v>27</v>
      </c>
      <c r="F746" s="3">
        <v>1</v>
      </c>
      <c r="G746" s="1" t="s">
        <v>16</v>
      </c>
      <c r="H746" s="1" t="s">
        <v>15</v>
      </c>
      <c r="J746" s="1" t="s">
        <v>14</v>
      </c>
      <c r="K746"/>
      <c r="L746" t="str">
        <f xml:space="preserve"> SUBSTITUTE(Table23[[#This Row],[ISSN]],"-","")</f>
        <v>13806645</v>
      </c>
      <c r="M746" s="5">
        <v>351</v>
      </c>
    </row>
    <row r="747" spans="1:13" x14ac:dyDescent="0.35">
      <c r="A747" s="1" t="s">
        <v>1564</v>
      </c>
      <c r="B747" s="1" t="s">
        <v>1565</v>
      </c>
      <c r="C747" s="1" t="s">
        <v>100</v>
      </c>
      <c r="E747" s="1" t="s">
        <v>15</v>
      </c>
      <c r="F747" s="3">
        <v>2</v>
      </c>
      <c r="G747" s="1" t="s">
        <v>21</v>
      </c>
      <c r="H747" s="1" t="s">
        <v>13</v>
      </c>
      <c r="K747"/>
      <c r="L747" t="str">
        <f xml:space="preserve"> SUBSTITUTE(Table23[[#This Row],[ISSN]],"-","")</f>
        <v>10942025</v>
      </c>
      <c r="M747" s="5">
        <v>3080</v>
      </c>
    </row>
    <row r="748" spans="1:13" x14ac:dyDescent="0.35">
      <c r="A748" s="1" t="s">
        <v>1566</v>
      </c>
      <c r="B748" s="1" t="s">
        <v>1567</v>
      </c>
      <c r="C748" s="1" t="s">
        <v>100</v>
      </c>
      <c r="D748" s="1" t="s">
        <v>30</v>
      </c>
      <c r="E748" s="1" t="s">
        <v>31</v>
      </c>
      <c r="F748" s="3">
        <v>3</v>
      </c>
      <c r="G748" s="1" t="s">
        <v>21</v>
      </c>
      <c r="H748" s="1" t="s">
        <v>23</v>
      </c>
      <c r="I748" s="1" t="s">
        <v>36</v>
      </c>
      <c r="J748" s="1" t="s">
        <v>32</v>
      </c>
      <c r="K748"/>
      <c r="L748" t="str">
        <f xml:space="preserve"> SUBSTITUTE(Table23[[#This Row],[ISSN]],"-","")</f>
        <v>00346527</v>
      </c>
      <c r="M748" s="5">
        <v>19166</v>
      </c>
    </row>
    <row r="749" spans="1:13" x14ac:dyDescent="0.35">
      <c r="A749" s="1" t="s">
        <v>1568</v>
      </c>
      <c r="B749" s="1" t="s">
        <v>1569</v>
      </c>
      <c r="C749" s="1" t="s">
        <v>100</v>
      </c>
      <c r="E749" s="1" t="s">
        <v>22</v>
      </c>
      <c r="F749" s="3">
        <v>2</v>
      </c>
      <c r="G749" s="1" t="s">
        <v>21</v>
      </c>
      <c r="H749" s="1" t="s">
        <v>27</v>
      </c>
      <c r="I749" s="1" t="s">
        <v>36</v>
      </c>
      <c r="J749" s="1" t="s">
        <v>14</v>
      </c>
      <c r="K749"/>
      <c r="L749" t="str">
        <f xml:space="preserve"> SUBSTITUTE(Table23[[#This Row],[ISSN]],"-","")</f>
        <v>00346535</v>
      </c>
      <c r="M749" s="5">
        <v>7425</v>
      </c>
    </row>
    <row r="750" spans="1:13" x14ac:dyDescent="0.35">
      <c r="A750" s="1" t="s">
        <v>1570</v>
      </c>
      <c r="B750" s="1" t="s">
        <v>1571</v>
      </c>
      <c r="C750" s="1" t="s">
        <v>100</v>
      </c>
      <c r="E750" s="1" t="s">
        <v>13</v>
      </c>
      <c r="F750" s="3">
        <v>1</v>
      </c>
      <c r="G750" s="1" t="s">
        <v>14</v>
      </c>
      <c r="H750" s="1" t="s">
        <v>15</v>
      </c>
      <c r="K750"/>
      <c r="L750" t="str">
        <f xml:space="preserve"> SUBSTITUTE(Table23[[#This Row],[ISSN]],"-","")</f>
        <v>15695239</v>
      </c>
      <c r="M750" s="5">
        <v>1395</v>
      </c>
    </row>
    <row r="751" spans="1:13" x14ac:dyDescent="0.35">
      <c r="A751" s="1" t="s">
        <v>1572</v>
      </c>
      <c r="B751" s="1" t="s">
        <v>1573</v>
      </c>
      <c r="C751" s="1" t="s">
        <v>12</v>
      </c>
      <c r="D751" s="1" t="s">
        <v>30</v>
      </c>
      <c r="E751" s="1" t="s">
        <v>22</v>
      </c>
      <c r="F751" s="3">
        <v>2</v>
      </c>
      <c r="G751" s="1" t="s">
        <v>21</v>
      </c>
      <c r="H751" s="1" t="s">
        <v>27</v>
      </c>
      <c r="I751" s="1" t="s">
        <v>24</v>
      </c>
      <c r="J751" s="1" t="s">
        <v>14</v>
      </c>
      <c r="K751"/>
      <c r="L751" t="str">
        <f xml:space="preserve"> SUBSTITUTE(Table23[[#This Row],[ISSN]],"-","")</f>
        <v>15723097</v>
      </c>
      <c r="M751" s="5">
        <v>8220</v>
      </c>
    </row>
    <row r="752" spans="1:13" x14ac:dyDescent="0.35">
      <c r="A752" s="1" t="s">
        <v>1574</v>
      </c>
      <c r="B752" s="1" t="s">
        <v>1575</v>
      </c>
      <c r="C752" s="1" t="s">
        <v>12</v>
      </c>
      <c r="E752" s="1" t="s">
        <v>27</v>
      </c>
      <c r="F752" s="3">
        <v>1</v>
      </c>
      <c r="G752" s="1" t="s">
        <v>16</v>
      </c>
      <c r="H752" s="1" t="s">
        <v>22</v>
      </c>
      <c r="J752" s="1" t="s">
        <v>16</v>
      </c>
      <c r="K752"/>
      <c r="L752" t="str">
        <f xml:space="preserve"> SUBSTITUTE(Table23[[#This Row],[ISSN]],"-","")</f>
        <v>10583300</v>
      </c>
      <c r="M752" s="5">
        <v>427</v>
      </c>
    </row>
    <row r="753" spans="1:13" x14ac:dyDescent="0.35">
      <c r="A753" s="1" t="s">
        <v>1576</v>
      </c>
      <c r="B753" s="1" t="s">
        <v>1577</v>
      </c>
      <c r="C753" s="1" t="s">
        <v>12</v>
      </c>
      <c r="D753" s="1" t="s">
        <v>30</v>
      </c>
      <c r="E753" s="1" t="s">
        <v>22</v>
      </c>
      <c r="F753" s="3">
        <v>2</v>
      </c>
      <c r="G753" s="1" t="s">
        <v>21</v>
      </c>
      <c r="H753" s="1" t="s">
        <v>23</v>
      </c>
      <c r="I753" s="1" t="s">
        <v>24</v>
      </c>
      <c r="J753" s="1" t="s">
        <v>32</v>
      </c>
      <c r="K753" t="e" cm="1">
        <f t="array" ref="K753" xml:space="preserve"> _xlfn.XLOOKUP(Table23[[#This Row],[ISSN]],#REF!,#REF!, "")</f>
        <v>#REF!</v>
      </c>
      <c r="L753" t="str">
        <f xml:space="preserve"> SUBSTITUTE(Table23[[#This Row],[ISSN]],"-","")</f>
        <v>08939454</v>
      </c>
      <c r="M753" s="5">
        <v>16546</v>
      </c>
    </row>
    <row r="754" spans="1:13" x14ac:dyDescent="0.35">
      <c r="A754" s="1" t="s">
        <v>1578</v>
      </c>
      <c r="B754" s="1" t="s">
        <v>1579</v>
      </c>
      <c r="C754" s="1" t="s">
        <v>100</v>
      </c>
      <c r="E754" s="1" t="s">
        <v>15</v>
      </c>
      <c r="F754" s="3">
        <v>1</v>
      </c>
      <c r="G754" s="1" t="s">
        <v>14</v>
      </c>
      <c r="H754" s="1" t="s">
        <v>13</v>
      </c>
      <c r="K754"/>
      <c r="L754" t="str">
        <f xml:space="preserve"> SUBSTITUTE(Table23[[#This Row],[ISSN]],"-","")</f>
        <v>14754991</v>
      </c>
      <c r="M754" s="5">
        <v>1422</v>
      </c>
    </row>
    <row r="755" spans="1:13" x14ac:dyDescent="0.35">
      <c r="A755" s="1" t="s">
        <v>1580</v>
      </c>
      <c r="B755" s="1" t="s">
        <v>1581</v>
      </c>
      <c r="C755" s="1" t="s">
        <v>100</v>
      </c>
      <c r="E755" s="1" t="s">
        <v>15</v>
      </c>
      <c r="F755" s="3">
        <v>1</v>
      </c>
      <c r="G755" s="1" t="s">
        <v>14</v>
      </c>
      <c r="H755" s="1" t="s">
        <v>15</v>
      </c>
      <c r="I755" s="1" t="s">
        <v>39</v>
      </c>
      <c r="K755"/>
      <c r="L755" t="str">
        <f xml:space="preserve"> SUBSTITUTE(Table23[[#This Row],[ISSN]],"-","")</f>
        <v>0889938X</v>
      </c>
      <c r="M755" s="5">
        <v>1075</v>
      </c>
    </row>
    <row r="756" spans="1:13" x14ac:dyDescent="0.35">
      <c r="A756" s="1" t="s">
        <v>1582</v>
      </c>
      <c r="B756" s="1" t="s">
        <v>1583</v>
      </c>
      <c r="C756" s="1" t="s">
        <v>100</v>
      </c>
      <c r="E756" s="1" t="s">
        <v>15</v>
      </c>
      <c r="F756" s="3">
        <v>1</v>
      </c>
      <c r="G756" s="1" t="s">
        <v>14</v>
      </c>
      <c r="H756" s="1" t="s">
        <v>15</v>
      </c>
      <c r="K756"/>
      <c r="L756" t="str">
        <f xml:space="preserve"> SUBSTITUTE(Table23[[#This Row],[ISSN]],"-","")</f>
        <v>09657576</v>
      </c>
      <c r="M756" s="5">
        <v>589</v>
      </c>
    </row>
    <row r="757" spans="1:13" x14ac:dyDescent="0.35">
      <c r="A757" s="1" t="s">
        <v>1584</v>
      </c>
      <c r="B757" s="1" t="s">
        <v>1585</v>
      </c>
      <c r="C757" s="1" t="s">
        <v>20</v>
      </c>
      <c r="E757" s="1" t="s">
        <v>27</v>
      </c>
      <c r="F757" s="3">
        <v>1</v>
      </c>
      <c r="H757" s="1" t="s">
        <v>15</v>
      </c>
      <c r="J757" s="1" t="s">
        <v>16</v>
      </c>
      <c r="K757"/>
      <c r="L757" t="str">
        <f xml:space="preserve"> SUBSTITUTE(Table23[[#This Row],[ISSN]],"-","")</f>
        <v>18636683</v>
      </c>
      <c r="M757" s="5">
        <v>2316</v>
      </c>
    </row>
    <row r="758" spans="1:13" x14ac:dyDescent="0.35">
      <c r="A758" s="1" t="s">
        <v>1586</v>
      </c>
      <c r="B758" s="1" t="s">
        <v>1587</v>
      </c>
      <c r="C758" s="1" t="s">
        <v>12</v>
      </c>
      <c r="E758" s="1" t="s">
        <v>27</v>
      </c>
      <c r="F758" s="3">
        <v>1</v>
      </c>
      <c r="G758" s="1" t="s">
        <v>16</v>
      </c>
      <c r="H758" s="1" t="s">
        <v>13</v>
      </c>
      <c r="J758" s="1" t="s">
        <v>16</v>
      </c>
      <c r="K758"/>
      <c r="L758" t="str">
        <f xml:space="preserve"> SUBSTITUTE(Table23[[#This Row],[ISSN]],"-","")</f>
        <v>0924865X</v>
      </c>
      <c r="M758" s="5">
        <v>541</v>
      </c>
    </row>
    <row r="759" spans="1:13" x14ac:dyDescent="0.35">
      <c r="A759" s="1" t="s">
        <v>1588</v>
      </c>
      <c r="B759" s="1" t="s">
        <v>1589</v>
      </c>
      <c r="C759" s="1" t="s">
        <v>100</v>
      </c>
      <c r="E759" s="1" t="s">
        <v>13</v>
      </c>
      <c r="F759" s="3">
        <v>1</v>
      </c>
      <c r="G759" s="1" t="s">
        <v>16</v>
      </c>
      <c r="H759" s="1" t="s">
        <v>15</v>
      </c>
      <c r="K759"/>
      <c r="L759" t="str">
        <f xml:space="preserve"> SUBSTITUTE(Table23[[#This Row],[ISSN]],"-","")</f>
        <v>00346764</v>
      </c>
      <c r="M759" s="5">
        <v>428</v>
      </c>
    </row>
    <row r="760" spans="1:13" x14ac:dyDescent="0.35">
      <c r="A760" s="1" t="s">
        <v>1590</v>
      </c>
      <c r="B760" s="1" t="s">
        <v>1591</v>
      </c>
      <c r="C760" s="1" t="s">
        <v>100</v>
      </c>
      <c r="E760" s="1" t="s">
        <v>15</v>
      </c>
      <c r="F760" s="3">
        <v>1</v>
      </c>
      <c r="G760" s="1" t="s">
        <v>16</v>
      </c>
      <c r="H760" s="1" t="s">
        <v>15</v>
      </c>
      <c r="K760"/>
      <c r="L760" t="str">
        <f xml:space="preserve"> SUBSTITUTE(Table23[[#This Row],[ISSN]],"-","")</f>
        <v>16102878</v>
      </c>
      <c r="M760" s="5">
        <v>515</v>
      </c>
    </row>
    <row r="761" spans="1:13" x14ac:dyDescent="0.35">
      <c r="A761" s="1" t="s">
        <v>1592</v>
      </c>
      <c r="B761" s="1" t="s">
        <v>1593</v>
      </c>
      <c r="C761" s="1" t="s">
        <v>20</v>
      </c>
      <c r="E761" s="1" t="s">
        <v>13</v>
      </c>
      <c r="F761" s="3">
        <v>1</v>
      </c>
      <c r="K761"/>
      <c r="L761" t="str">
        <f xml:space="preserve"> SUBSTITUTE(Table23[[#This Row],[ISSN]],"-","")</f>
        <v>03384551</v>
      </c>
      <c r="M761" s="5">
        <v>135</v>
      </c>
    </row>
    <row r="762" spans="1:13" x14ac:dyDescent="0.35">
      <c r="A762" s="1" t="s">
        <v>1594</v>
      </c>
      <c r="B762" s="1" t="s">
        <v>1595</v>
      </c>
      <c r="C762" s="1" t="s">
        <v>122</v>
      </c>
      <c r="F762" s="3">
        <v>1</v>
      </c>
      <c r="H762" s="1" t="s">
        <v>27</v>
      </c>
      <c r="J762" s="1" t="s">
        <v>50</v>
      </c>
      <c r="K762"/>
      <c r="L762" t="str">
        <f xml:space="preserve"> SUBSTITUTE(Table23[[#This Row],[ISSN]],"-","")</f>
        <v>15396924</v>
      </c>
      <c r="M762" s="5">
        <v>869</v>
      </c>
    </row>
    <row r="763" spans="1:13" x14ac:dyDescent="0.35">
      <c r="A763" s="1" t="s">
        <v>1596</v>
      </c>
      <c r="B763" s="1" t="s">
        <v>1597</v>
      </c>
      <c r="C763" s="1" t="s">
        <v>138</v>
      </c>
      <c r="F763" s="3">
        <v>2</v>
      </c>
      <c r="G763" s="1" t="s">
        <v>14</v>
      </c>
      <c r="H763" s="1" t="s">
        <v>15</v>
      </c>
      <c r="I763" s="1" t="s">
        <v>79</v>
      </c>
      <c r="K763"/>
      <c r="L763" t="str">
        <f xml:space="preserve"> SUBSTITUTE(Table23[[#This Row],[ISSN]],"-","")</f>
        <v>09257535</v>
      </c>
      <c r="M763" s="5">
        <v>1427</v>
      </c>
    </row>
    <row r="764" spans="1:13" x14ac:dyDescent="0.35">
      <c r="A764" s="1" t="s">
        <v>1598</v>
      </c>
      <c r="B764" s="1" t="s">
        <v>1599</v>
      </c>
      <c r="C764" s="1" t="s">
        <v>100</v>
      </c>
      <c r="E764" s="1" t="s">
        <v>15</v>
      </c>
      <c r="F764" s="3">
        <v>2</v>
      </c>
      <c r="G764" s="1" t="s">
        <v>14</v>
      </c>
      <c r="H764" s="1" t="s">
        <v>13</v>
      </c>
      <c r="K764"/>
      <c r="L764" t="str">
        <f xml:space="preserve"> SUBSTITUTE(Table23[[#This Row],[ISSN]],"-","")</f>
        <v>03470520</v>
      </c>
      <c r="M764" s="5">
        <v>1093</v>
      </c>
    </row>
    <row r="765" spans="1:13" x14ac:dyDescent="0.35">
      <c r="A765" s="1" t="s">
        <v>1600</v>
      </c>
      <c r="B765" s="1" t="s">
        <v>1601</v>
      </c>
      <c r="C765" s="1" t="s">
        <v>153</v>
      </c>
      <c r="F765" s="3">
        <v>1</v>
      </c>
      <c r="G765" s="1" t="s">
        <v>14</v>
      </c>
      <c r="H765" s="1" t="s">
        <v>15</v>
      </c>
      <c r="K765"/>
      <c r="L765" t="str">
        <f xml:space="preserve"> SUBSTITUTE(Table23[[#This Row],[ISSN]],"-","")</f>
        <v>15022250</v>
      </c>
      <c r="M765" s="5">
        <v>1010</v>
      </c>
    </row>
    <row r="766" spans="1:13" x14ac:dyDescent="0.35">
      <c r="A766" s="1" t="s">
        <v>1602</v>
      </c>
      <c r="B766" s="1" t="s">
        <v>1603</v>
      </c>
      <c r="C766" s="1" t="s">
        <v>72</v>
      </c>
      <c r="F766" s="3">
        <v>2</v>
      </c>
      <c r="G766" s="1" t="s">
        <v>14</v>
      </c>
      <c r="H766" s="1" t="s">
        <v>15</v>
      </c>
      <c r="J766" s="1" t="s">
        <v>16</v>
      </c>
      <c r="K766"/>
      <c r="L766" t="str">
        <f xml:space="preserve"> SUBSTITUTE(Table23[[#This Row],[ISSN]],"-","")</f>
        <v>09050167</v>
      </c>
      <c r="M766" s="5">
        <v>454</v>
      </c>
    </row>
    <row r="767" spans="1:13" x14ac:dyDescent="0.35">
      <c r="A767" s="1" t="s">
        <v>1604</v>
      </c>
      <c r="B767" s="1" t="s">
        <v>1605</v>
      </c>
      <c r="C767" s="1" t="s">
        <v>20</v>
      </c>
      <c r="E767" s="1" t="s">
        <v>13</v>
      </c>
      <c r="F767" s="3">
        <v>2</v>
      </c>
      <c r="G767" s="1" t="s">
        <v>16</v>
      </c>
      <c r="H767" s="1" t="s">
        <v>15</v>
      </c>
      <c r="I767" s="1" t="s">
        <v>39</v>
      </c>
      <c r="J767" s="1" t="s">
        <v>16</v>
      </c>
      <c r="K767"/>
      <c r="L767" t="str">
        <f xml:space="preserve"> SUBSTITUTE(Table23[[#This Row],[ISSN]],"-","")</f>
        <v>09565221</v>
      </c>
      <c r="M767" s="5">
        <v>1110</v>
      </c>
    </row>
    <row r="768" spans="1:13" ht="16" x14ac:dyDescent="0.35">
      <c r="A768" s="1" t="s">
        <v>1606</v>
      </c>
      <c r="B768" s="1" t="s">
        <v>1607</v>
      </c>
      <c r="C768" s="1" t="s">
        <v>20</v>
      </c>
      <c r="F768" s="3">
        <v>1</v>
      </c>
      <c r="H768" s="1" t="s">
        <v>15</v>
      </c>
      <c r="J768" s="1" t="s">
        <v>16</v>
      </c>
      <c r="K768"/>
      <c r="L768" t="str">
        <f xml:space="preserve"> SUBSTITUTE(Table23[[#This Row],[ISSN]],"-","")</f>
        <v>14392917</v>
      </c>
      <c r="M768" s="6"/>
    </row>
    <row r="769" spans="1:13" x14ac:dyDescent="0.35">
      <c r="A769" s="1" t="s">
        <v>1608</v>
      </c>
      <c r="B769" s="1" t="s">
        <v>1609</v>
      </c>
      <c r="C769" s="1" t="s">
        <v>300</v>
      </c>
      <c r="F769" s="3">
        <v>2</v>
      </c>
      <c r="G769" s="1" t="s">
        <v>14</v>
      </c>
      <c r="I769" s="1" t="s">
        <v>79</v>
      </c>
      <c r="K769"/>
      <c r="L769" t="str">
        <f xml:space="preserve"> SUBSTITUTE(Table23[[#This Row],[ISSN]],"-","")</f>
        <v>10755470</v>
      </c>
      <c r="M769" s="5">
        <v>1350</v>
      </c>
    </row>
    <row r="770" spans="1:13" x14ac:dyDescent="0.35">
      <c r="A770" s="1" t="s">
        <v>1610</v>
      </c>
      <c r="B770" s="1" t="s">
        <v>1611</v>
      </c>
      <c r="C770" s="1" t="s">
        <v>325</v>
      </c>
      <c r="F770" s="3">
        <v>2</v>
      </c>
      <c r="G770" s="1" t="s">
        <v>14</v>
      </c>
      <c r="H770" s="1" t="s">
        <v>15</v>
      </c>
      <c r="I770" s="1" t="s">
        <v>79</v>
      </c>
      <c r="K770"/>
      <c r="L770" t="str">
        <f xml:space="preserve"> SUBSTITUTE(Table23[[#This Row],[ISSN]],"-","")</f>
        <v>01622439</v>
      </c>
      <c r="M770" s="5">
        <v>1290</v>
      </c>
    </row>
    <row r="771" spans="1:13" x14ac:dyDescent="0.35">
      <c r="A771" s="1" t="s">
        <v>1612</v>
      </c>
      <c r="B771" s="1" t="s">
        <v>1613</v>
      </c>
      <c r="C771" s="1" t="s">
        <v>325</v>
      </c>
      <c r="F771" s="3">
        <v>2</v>
      </c>
      <c r="G771" s="1" t="s">
        <v>14</v>
      </c>
      <c r="H771" s="1" t="s">
        <v>15</v>
      </c>
      <c r="K771"/>
      <c r="L771" t="str">
        <f xml:space="preserve"> SUBSTITUTE(Table23[[#This Row],[ISSN]],"-","")</f>
        <v>01389130</v>
      </c>
      <c r="M771" s="5">
        <v>1152</v>
      </c>
    </row>
    <row r="772" spans="1:13" x14ac:dyDescent="0.35">
      <c r="A772" s="1" t="s">
        <v>1614</v>
      </c>
      <c r="B772" s="1" t="s">
        <v>1615</v>
      </c>
      <c r="C772" s="1" t="s">
        <v>100</v>
      </c>
      <c r="E772" s="1" t="s">
        <v>13</v>
      </c>
      <c r="F772" s="3">
        <v>1</v>
      </c>
      <c r="G772" s="1" t="s">
        <v>14</v>
      </c>
      <c r="H772" s="1" t="s">
        <v>15</v>
      </c>
      <c r="K772"/>
      <c r="L772" t="str">
        <f xml:space="preserve"> SUBSTITUTE(Table23[[#This Row],[ISSN]],"-","")</f>
        <v>00369292</v>
      </c>
      <c r="M772" s="5">
        <v>374</v>
      </c>
    </row>
    <row r="773" spans="1:13" x14ac:dyDescent="0.35">
      <c r="A773" s="1" t="s">
        <v>1616</v>
      </c>
      <c r="B773" s="1" t="s">
        <v>1617</v>
      </c>
      <c r="C773" s="1" t="s">
        <v>138</v>
      </c>
      <c r="F773" s="3">
        <v>1</v>
      </c>
      <c r="G773" s="1" t="s">
        <v>16</v>
      </c>
      <c r="H773" s="1" t="s">
        <v>15</v>
      </c>
      <c r="I773" s="1" t="s">
        <v>39</v>
      </c>
      <c r="J773" s="1" t="s">
        <v>50</v>
      </c>
      <c r="K773"/>
      <c r="L773" t="str">
        <f xml:space="preserve"> SUBSTITUTE(Table23[[#This Row],[ISSN]],"-","")</f>
        <v>02642069</v>
      </c>
      <c r="M773" s="5">
        <v>2033</v>
      </c>
    </row>
    <row r="774" spans="1:13" x14ac:dyDescent="0.35">
      <c r="A774" s="1" t="s">
        <v>1618</v>
      </c>
      <c r="B774" s="1" t="s">
        <v>1619</v>
      </c>
      <c r="C774" s="1" t="s">
        <v>72</v>
      </c>
      <c r="F774" s="3">
        <v>2</v>
      </c>
      <c r="G774" s="1" t="s">
        <v>50</v>
      </c>
      <c r="J774" s="1" t="s">
        <v>14</v>
      </c>
      <c r="K774"/>
      <c r="L774" t="str">
        <f xml:space="preserve"> SUBSTITUTE(Table23[[#This Row],[ISSN]],"-","")</f>
        <v>00975397</v>
      </c>
      <c r="M774" s="5">
        <v>1400</v>
      </c>
    </row>
    <row r="775" spans="1:13" x14ac:dyDescent="0.35">
      <c r="A775" s="1" t="s">
        <v>1620</v>
      </c>
      <c r="B775" s="1" t="s">
        <v>1621</v>
      </c>
      <c r="C775" s="1" t="s">
        <v>138</v>
      </c>
      <c r="F775" s="3">
        <v>2</v>
      </c>
      <c r="I775" s="1" t="s">
        <v>79</v>
      </c>
      <c r="K775"/>
      <c r="L775" t="str">
        <f xml:space="preserve"> SUBSTITUTE(Table23[[#This Row],[ISSN]],"-","")</f>
        <v>03630129</v>
      </c>
      <c r="M775" s="5">
        <v>1316</v>
      </c>
    </row>
    <row r="776" spans="1:13" x14ac:dyDescent="0.35">
      <c r="A776" s="1" t="s">
        <v>1622</v>
      </c>
      <c r="B776" s="1" t="s">
        <v>1623</v>
      </c>
      <c r="C776" s="1" t="s">
        <v>138</v>
      </c>
      <c r="F776" s="3">
        <v>2</v>
      </c>
      <c r="H776" s="1" t="s">
        <v>13</v>
      </c>
      <c r="I776" s="1" t="s">
        <v>79</v>
      </c>
      <c r="K776"/>
      <c r="L776" t="str">
        <f xml:space="preserve"> SUBSTITUTE(Table23[[#This Row],[ISSN]],"-","")</f>
        <v>10526234</v>
      </c>
      <c r="M776" s="5">
        <v>1388</v>
      </c>
    </row>
    <row r="777" spans="1:13" x14ac:dyDescent="0.35">
      <c r="A777" s="1" t="s">
        <v>1624</v>
      </c>
      <c r="B777" s="1" t="s">
        <v>1625</v>
      </c>
      <c r="C777" s="1" t="s">
        <v>138</v>
      </c>
      <c r="F777" s="3">
        <v>2</v>
      </c>
      <c r="I777" s="1" t="s">
        <v>36</v>
      </c>
      <c r="K777"/>
      <c r="L777" t="str">
        <f xml:space="preserve"> SUBSTITUTE(Table23[[#This Row],[ISSN]],"-","")</f>
        <v>00361445</v>
      </c>
      <c r="M777" s="5">
        <v>3021</v>
      </c>
    </row>
    <row r="778" spans="1:13" x14ac:dyDescent="0.35">
      <c r="A778" s="1" t="s">
        <v>1626</v>
      </c>
      <c r="B778" s="1" t="s">
        <v>1627</v>
      </c>
      <c r="C778" s="1" t="s">
        <v>397</v>
      </c>
      <c r="E778" s="1" t="s">
        <v>15</v>
      </c>
      <c r="F778" s="3">
        <v>2</v>
      </c>
      <c r="G778" s="1" t="s">
        <v>14</v>
      </c>
      <c r="H778" s="1" t="s">
        <v>13</v>
      </c>
      <c r="I778" s="1" t="s">
        <v>17</v>
      </c>
      <c r="J778" s="1" t="s">
        <v>16</v>
      </c>
      <c r="K778"/>
      <c r="L778" t="str">
        <f xml:space="preserve"> SUBSTITUTE(Table23[[#This Row],[ISSN]],"-","")</f>
        <v>0921898X</v>
      </c>
      <c r="M778" s="5">
        <v>3025</v>
      </c>
    </row>
    <row r="779" spans="1:13" x14ac:dyDescent="0.35">
      <c r="A779" s="1" t="s">
        <v>1628</v>
      </c>
      <c r="B779" s="1" t="s">
        <v>1629</v>
      </c>
      <c r="C779" s="1" t="s">
        <v>105</v>
      </c>
      <c r="F779" s="3">
        <v>1</v>
      </c>
      <c r="G779" s="1" t="s">
        <v>14</v>
      </c>
      <c r="H779" s="1" t="s">
        <v>15</v>
      </c>
      <c r="K779"/>
      <c r="L779" t="str">
        <f xml:space="preserve"> SUBSTITUTE(Table23[[#This Row],[ISSN]],"-","")</f>
        <v>10464964</v>
      </c>
      <c r="M779" s="5">
        <v>1320</v>
      </c>
    </row>
    <row r="780" spans="1:13" x14ac:dyDescent="0.35">
      <c r="A780" s="1" t="s">
        <v>1630</v>
      </c>
      <c r="B780" s="1" t="s">
        <v>1631</v>
      </c>
      <c r="C780" s="1" t="s">
        <v>122</v>
      </c>
      <c r="E780" s="1" t="s">
        <v>22</v>
      </c>
      <c r="F780" s="3">
        <v>1</v>
      </c>
      <c r="G780" s="1" t="s">
        <v>14</v>
      </c>
      <c r="H780" s="1" t="s">
        <v>13</v>
      </c>
      <c r="K780"/>
      <c r="L780" t="str">
        <f xml:space="preserve"> SUBSTITUTE(Table23[[#This Row],[ISSN]],"-","")</f>
        <v>01761714</v>
      </c>
      <c r="M780" s="5">
        <v>532</v>
      </c>
    </row>
    <row r="781" spans="1:13" x14ac:dyDescent="0.35">
      <c r="A781" s="1" t="s">
        <v>1632</v>
      </c>
      <c r="B781" s="1" t="s">
        <v>1633</v>
      </c>
      <c r="C781" s="1" t="s">
        <v>84</v>
      </c>
      <c r="F781" s="3">
        <v>2</v>
      </c>
      <c r="G781" s="1" t="s">
        <v>14</v>
      </c>
      <c r="H781" s="1" t="s">
        <v>15</v>
      </c>
      <c r="I781" s="1" t="s">
        <v>79</v>
      </c>
      <c r="K781"/>
      <c r="L781" t="str">
        <f xml:space="preserve"> SUBSTITUTE(Table23[[#This Row],[ISSN]],"-","")</f>
        <v>01445596</v>
      </c>
      <c r="M781" s="5">
        <v>1104</v>
      </c>
    </row>
    <row r="782" spans="1:13" x14ac:dyDescent="0.35">
      <c r="A782" s="1" t="s">
        <v>1634</v>
      </c>
      <c r="B782" s="1" t="s">
        <v>1635</v>
      </c>
      <c r="C782" s="1" t="s">
        <v>122</v>
      </c>
      <c r="F782" s="3">
        <v>2</v>
      </c>
      <c r="G782" s="1" t="s">
        <v>14</v>
      </c>
      <c r="I782" s="1" t="s">
        <v>79</v>
      </c>
      <c r="K782"/>
      <c r="L782" t="str">
        <f xml:space="preserve"> SUBSTITUTE(Table23[[#This Row],[ISSN]],"-","")</f>
        <v>00377791</v>
      </c>
      <c r="M782" s="5">
        <v>2177</v>
      </c>
    </row>
    <row r="783" spans="1:13" x14ac:dyDescent="0.35">
      <c r="A783" s="1" t="s">
        <v>1636</v>
      </c>
      <c r="B783" s="1" t="s">
        <v>1637</v>
      </c>
      <c r="C783" s="1" t="s">
        <v>131</v>
      </c>
      <c r="G783" s="1" t="s">
        <v>16</v>
      </c>
      <c r="H783" s="1" t="s">
        <v>13</v>
      </c>
      <c r="I783" s="1" t="s">
        <v>79</v>
      </c>
      <c r="K783"/>
      <c r="L783" t="str">
        <f xml:space="preserve"> SUBSTITUTE(Table23[[#This Row],[ISSN]],"-","")</f>
        <v>19485506</v>
      </c>
      <c r="M783" s="5">
        <v>2494</v>
      </c>
    </row>
    <row r="784" spans="1:13" x14ac:dyDescent="0.35">
      <c r="A784" s="1" t="s">
        <v>1638</v>
      </c>
      <c r="B784" s="1" t="s">
        <v>1639</v>
      </c>
      <c r="C784" s="1" t="s">
        <v>122</v>
      </c>
      <c r="E784" s="1" t="s">
        <v>22</v>
      </c>
      <c r="F784" s="3">
        <v>2</v>
      </c>
      <c r="H784" s="1" t="s">
        <v>27</v>
      </c>
      <c r="I784" s="1" t="s">
        <v>36</v>
      </c>
      <c r="J784" s="1" t="s">
        <v>14</v>
      </c>
      <c r="K784"/>
      <c r="L784" t="str">
        <f xml:space="preserve"> SUBSTITUTE(Table23[[#This Row],[ISSN]],"-","")</f>
        <v>02779536</v>
      </c>
      <c r="M784" s="5">
        <v>2103</v>
      </c>
    </row>
    <row r="785" spans="1:13" x14ac:dyDescent="0.35">
      <c r="A785" s="1" t="s">
        <v>1640</v>
      </c>
      <c r="B785" s="1" t="s">
        <v>1641</v>
      </c>
      <c r="C785" s="1" t="s">
        <v>122</v>
      </c>
      <c r="F785" s="3">
        <v>2</v>
      </c>
      <c r="H785" s="1" t="s">
        <v>13</v>
      </c>
      <c r="K785"/>
      <c r="L785" t="str">
        <f xml:space="preserve"> SUBSTITUTE(Table23[[#This Row],[ISSN]],"-","")</f>
        <v>0049089X</v>
      </c>
      <c r="M785" s="5">
        <v>1423</v>
      </c>
    </row>
    <row r="786" spans="1:13" x14ac:dyDescent="0.35">
      <c r="A786" s="1" t="s">
        <v>1642</v>
      </c>
      <c r="B786" s="1" t="s">
        <v>1643</v>
      </c>
      <c r="C786" s="1" t="s">
        <v>325</v>
      </c>
      <c r="F786" s="3">
        <v>2</v>
      </c>
      <c r="H786" s="1" t="s">
        <v>15</v>
      </c>
      <c r="I786" s="1" t="s">
        <v>36</v>
      </c>
      <c r="K786"/>
      <c r="L786" t="str">
        <f xml:space="preserve"> SUBSTITUTE(Table23[[#This Row],[ISSN]],"-","")</f>
        <v>03063127</v>
      </c>
      <c r="M786" s="5">
        <v>1293</v>
      </c>
    </row>
    <row r="787" spans="1:13" x14ac:dyDescent="0.35">
      <c r="A787" s="1" t="s">
        <v>1644</v>
      </c>
      <c r="B787" s="1" t="s">
        <v>1645</v>
      </c>
      <c r="C787" s="1" t="s">
        <v>100</v>
      </c>
      <c r="F787" s="3">
        <v>1</v>
      </c>
      <c r="G787" s="1" t="s">
        <v>50</v>
      </c>
      <c r="H787" s="1" t="s">
        <v>15</v>
      </c>
      <c r="I787" s="1" t="s">
        <v>79</v>
      </c>
      <c r="K787"/>
      <c r="L787" t="str">
        <f xml:space="preserve"> SUBSTITUTE(Table23[[#This Row],[ISSN]],"-","")</f>
        <v>00380121</v>
      </c>
      <c r="M787" s="5">
        <v>1326</v>
      </c>
    </row>
    <row r="788" spans="1:13" x14ac:dyDescent="0.35">
      <c r="A788" s="1" t="s">
        <v>1646</v>
      </c>
      <c r="B788" s="1" t="s">
        <v>1647</v>
      </c>
      <c r="C788" s="1" t="s">
        <v>100</v>
      </c>
      <c r="E788" s="1" t="s">
        <v>13</v>
      </c>
      <c r="F788" s="3">
        <v>2</v>
      </c>
      <c r="G788" s="1" t="s">
        <v>14</v>
      </c>
      <c r="H788" s="1" t="s">
        <v>27</v>
      </c>
      <c r="I788" s="1" t="s">
        <v>36</v>
      </c>
      <c r="J788" s="1" t="s">
        <v>16</v>
      </c>
      <c r="K788"/>
      <c r="L788" t="str">
        <f xml:space="preserve"> SUBSTITUTE(Table23[[#This Row],[ISSN]],"-","")</f>
        <v>14751461</v>
      </c>
      <c r="M788" s="5">
        <v>1947</v>
      </c>
    </row>
    <row r="789" spans="1:13" x14ac:dyDescent="0.35">
      <c r="A789" s="1" t="s">
        <v>1648</v>
      </c>
      <c r="B789" s="1" t="s">
        <v>1649</v>
      </c>
      <c r="C789" s="1" t="s">
        <v>122</v>
      </c>
      <c r="F789" s="3">
        <v>2</v>
      </c>
      <c r="G789" s="1" t="s">
        <v>14</v>
      </c>
      <c r="H789" s="1" t="s">
        <v>13</v>
      </c>
      <c r="K789"/>
      <c r="L789" t="str">
        <f xml:space="preserve"> SUBSTITUTE(Table23[[#This Row],[ISSN]],"-","")</f>
        <v>00811750</v>
      </c>
      <c r="M789" s="5">
        <v>1440</v>
      </c>
    </row>
    <row r="790" spans="1:13" x14ac:dyDescent="0.35">
      <c r="A790" s="1" t="s">
        <v>1650</v>
      </c>
      <c r="B790" s="1" t="s">
        <v>1651</v>
      </c>
      <c r="C790" s="1" t="s">
        <v>122</v>
      </c>
      <c r="F790" s="3">
        <v>2</v>
      </c>
      <c r="G790" s="1" t="s">
        <v>14</v>
      </c>
      <c r="I790" s="1" t="s">
        <v>36</v>
      </c>
      <c r="K790"/>
      <c r="L790" t="str">
        <f xml:space="preserve"> SUBSTITUTE(Table23[[#This Row],[ISSN]],"-","")</f>
        <v>00491241</v>
      </c>
      <c r="M790" s="5">
        <v>4064</v>
      </c>
    </row>
    <row r="791" spans="1:13" x14ac:dyDescent="0.35">
      <c r="A791" s="1" t="s">
        <v>1652</v>
      </c>
      <c r="B791" s="1" t="s">
        <v>1653</v>
      </c>
      <c r="C791" s="1" t="s">
        <v>122</v>
      </c>
      <c r="F791" s="3">
        <v>2</v>
      </c>
      <c r="G791" s="1" t="s">
        <v>14</v>
      </c>
      <c r="H791" s="1" t="s">
        <v>13</v>
      </c>
      <c r="I791" s="1" t="s">
        <v>79</v>
      </c>
      <c r="K791"/>
      <c r="L791" t="str">
        <f xml:space="preserve"> SUBSTITUTE(Table23[[#This Row],[ISSN]],"-","")</f>
        <v>00380261</v>
      </c>
      <c r="M791" s="5">
        <v>1142</v>
      </c>
    </row>
    <row r="792" spans="1:13" x14ac:dyDescent="0.35">
      <c r="A792" s="1" t="s">
        <v>1654</v>
      </c>
      <c r="B792" s="1" t="s">
        <v>1655</v>
      </c>
      <c r="C792" s="1" t="s">
        <v>122</v>
      </c>
      <c r="F792" s="3">
        <v>2</v>
      </c>
      <c r="G792" s="1" t="s">
        <v>14</v>
      </c>
      <c r="I792" s="1" t="s">
        <v>79</v>
      </c>
      <c r="K792"/>
      <c r="L792" t="str">
        <f xml:space="preserve"> SUBSTITUTE(Table23[[#This Row],[ISSN]],"-","")</f>
        <v>07352751</v>
      </c>
      <c r="M792" s="5">
        <v>2527</v>
      </c>
    </row>
    <row r="793" spans="1:13" x14ac:dyDescent="0.35">
      <c r="A793" s="1" t="s">
        <v>1656</v>
      </c>
      <c r="B793" s="1" t="s">
        <v>122</v>
      </c>
      <c r="C793" s="1" t="s">
        <v>122</v>
      </c>
      <c r="F793" s="3">
        <v>2</v>
      </c>
      <c r="G793" s="1" t="s">
        <v>21</v>
      </c>
      <c r="H793" s="1" t="s">
        <v>27</v>
      </c>
      <c r="I793" s="1" t="s">
        <v>79</v>
      </c>
      <c r="K793"/>
      <c r="L793" t="str">
        <f xml:space="preserve"> SUBSTITUTE(Table23[[#This Row],[ISSN]],"-","")</f>
        <v>00380385</v>
      </c>
      <c r="M793" s="5">
        <v>1497</v>
      </c>
    </row>
    <row r="794" spans="1:13" x14ac:dyDescent="0.35">
      <c r="A794" s="1" t="s">
        <v>1657</v>
      </c>
      <c r="B794" s="1" t="s">
        <v>1658</v>
      </c>
      <c r="C794" s="1" t="s">
        <v>122</v>
      </c>
      <c r="F794" s="3">
        <v>2</v>
      </c>
      <c r="H794" s="1" t="s">
        <v>13</v>
      </c>
      <c r="K794"/>
      <c r="L794" t="str">
        <f xml:space="preserve"> SUBSTITUTE(Table23[[#This Row],[ISSN]],"-","")</f>
        <v>14679566</v>
      </c>
      <c r="M794" s="5">
        <v>1193</v>
      </c>
    </row>
    <row r="795" spans="1:13" x14ac:dyDescent="0.35">
      <c r="A795" s="1" t="s">
        <v>1659</v>
      </c>
      <c r="B795" s="1" t="s">
        <v>1660</v>
      </c>
      <c r="C795" s="1" t="s">
        <v>100</v>
      </c>
      <c r="E795" s="1" t="s">
        <v>15</v>
      </c>
      <c r="F795" s="3">
        <v>1</v>
      </c>
      <c r="G795" s="1" t="s">
        <v>14</v>
      </c>
      <c r="H795" s="1" t="s">
        <v>15</v>
      </c>
      <c r="K795"/>
      <c r="L795" t="str">
        <f xml:space="preserve"> SUBSTITUTE(Table23[[#This Row],[ISSN]],"-","")</f>
        <v>00384038</v>
      </c>
      <c r="M795" s="5">
        <v>765</v>
      </c>
    </row>
    <row r="796" spans="1:13" x14ac:dyDescent="0.35">
      <c r="A796" s="1" t="s">
        <v>1661</v>
      </c>
      <c r="B796" s="1" t="s">
        <v>1662</v>
      </c>
      <c r="C796" s="1" t="s">
        <v>20</v>
      </c>
      <c r="F796" s="3">
        <v>1</v>
      </c>
      <c r="G796" s="1" t="s">
        <v>14</v>
      </c>
      <c r="H796" s="1" t="s">
        <v>15</v>
      </c>
      <c r="K796"/>
      <c r="L796" t="str">
        <f xml:space="preserve"> SUBSTITUTE(Table23[[#This Row],[ISSN]],"-","")</f>
        <v>14413523</v>
      </c>
      <c r="M796" s="5">
        <v>1614</v>
      </c>
    </row>
    <row r="797" spans="1:13" x14ac:dyDescent="0.35">
      <c r="A797" s="1" t="s">
        <v>1663</v>
      </c>
      <c r="B797" s="1" t="s">
        <v>1664</v>
      </c>
      <c r="C797" s="1" t="s">
        <v>20</v>
      </c>
      <c r="E797" s="1" t="s">
        <v>27</v>
      </c>
      <c r="H797" s="1" t="s">
        <v>15</v>
      </c>
      <c r="J797" s="1" t="s">
        <v>16</v>
      </c>
      <c r="K797"/>
      <c r="L797" t="str">
        <f xml:space="preserve"> SUBSTITUTE(Table23[[#This Row],[ISSN]],"-","")</f>
        <v>10861718</v>
      </c>
      <c r="M797" s="5">
        <v>1253</v>
      </c>
    </row>
    <row r="798" spans="1:13" x14ac:dyDescent="0.35">
      <c r="A798" s="1" t="s">
        <v>1665</v>
      </c>
      <c r="B798" s="1" t="s">
        <v>1666</v>
      </c>
      <c r="C798" s="1" t="s">
        <v>20</v>
      </c>
      <c r="D798" s="1" t="s">
        <v>30</v>
      </c>
      <c r="E798" s="1" t="s">
        <v>15</v>
      </c>
      <c r="F798" s="3">
        <v>2</v>
      </c>
      <c r="G798" s="1" t="s">
        <v>14</v>
      </c>
      <c r="H798" s="1" t="s">
        <v>27</v>
      </c>
      <c r="I798" s="1" t="s">
        <v>17</v>
      </c>
      <c r="J798" s="1" t="s">
        <v>14</v>
      </c>
      <c r="K798"/>
      <c r="L798" t="str">
        <f xml:space="preserve"> SUBSTITUTE(Table23[[#This Row],[ISSN]],"-","")</f>
        <v>19324391</v>
      </c>
      <c r="M798" s="5">
        <v>3370</v>
      </c>
    </row>
    <row r="799" spans="1:13" x14ac:dyDescent="0.35">
      <c r="A799" s="1" t="s">
        <v>1667</v>
      </c>
      <c r="B799" s="1" t="s">
        <v>1668</v>
      </c>
      <c r="C799" s="1" t="s">
        <v>20</v>
      </c>
      <c r="D799" s="1" t="s">
        <v>30</v>
      </c>
      <c r="E799" s="1" t="s">
        <v>31</v>
      </c>
      <c r="F799" s="3">
        <v>2</v>
      </c>
      <c r="G799" s="1" t="s">
        <v>21</v>
      </c>
      <c r="H799" s="1" t="s">
        <v>23</v>
      </c>
      <c r="I799" s="1" t="s">
        <v>24</v>
      </c>
      <c r="J799" s="1" t="s">
        <v>32</v>
      </c>
      <c r="K799" t="e" cm="1">
        <f t="array" ref="K799" xml:space="preserve"> _xlfn.XLOOKUP(Table23[[#This Row],[ISSN]],#REF!,#REF!, "")</f>
        <v>#REF!</v>
      </c>
      <c r="L799" t="str">
        <f xml:space="preserve"> SUBSTITUTE(Table23[[#This Row],[ISSN]],"-","")</f>
        <v>01432095</v>
      </c>
      <c r="M799" s="5">
        <v>10176</v>
      </c>
    </row>
    <row r="800" spans="1:13" x14ac:dyDescent="0.35">
      <c r="A800" s="1" t="s">
        <v>1669</v>
      </c>
      <c r="B800" s="1" t="s">
        <v>1670</v>
      </c>
      <c r="C800" s="1" t="s">
        <v>20</v>
      </c>
      <c r="E800" s="1" t="s">
        <v>15</v>
      </c>
      <c r="F800" s="3">
        <v>2</v>
      </c>
      <c r="G800" s="1" t="s">
        <v>14</v>
      </c>
      <c r="H800" s="1" t="s">
        <v>13</v>
      </c>
      <c r="I800" s="1" t="s">
        <v>17</v>
      </c>
      <c r="J800" s="1" t="s">
        <v>16</v>
      </c>
      <c r="K800"/>
      <c r="L800" t="str">
        <f xml:space="preserve"> SUBSTITUTE(Table23[[#This Row],[ISSN]],"-","")</f>
        <v>14761270</v>
      </c>
      <c r="M800" s="5">
        <v>5210</v>
      </c>
    </row>
    <row r="801" spans="1:13" x14ac:dyDescent="0.35">
      <c r="A801" s="1" t="s">
        <v>1671</v>
      </c>
      <c r="B801" s="1" t="s">
        <v>1672</v>
      </c>
      <c r="C801" s="1" t="s">
        <v>20</v>
      </c>
      <c r="E801" s="1" t="s">
        <v>13</v>
      </c>
      <c r="F801" s="3">
        <v>1</v>
      </c>
      <c r="G801" s="1" t="s">
        <v>14</v>
      </c>
      <c r="H801" s="1" t="s">
        <v>13</v>
      </c>
      <c r="I801" s="1" t="s">
        <v>328</v>
      </c>
      <c r="J801" s="1" t="s">
        <v>14</v>
      </c>
      <c r="K801"/>
      <c r="L801" t="str">
        <f xml:space="preserve"> SUBSTITUTE(Table23[[#This Row],[ISSN]],"-","")</f>
        <v>23332050</v>
      </c>
      <c r="M801" s="5">
        <v>3806</v>
      </c>
    </row>
    <row r="802" spans="1:13" x14ac:dyDescent="0.35">
      <c r="A802" s="1" t="s">
        <v>1673</v>
      </c>
      <c r="B802" s="1" t="s">
        <v>1674</v>
      </c>
      <c r="C802" s="1" t="s">
        <v>105</v>
      </c>
      <c r="F802" s="3">
        <v>1</v>
      </c>
      <c r="G802" s="1" t="s">
        <v>14</v>
      </c>
      <c r="H802" s="1" t="s">
        <v>13</v>
      </c>
      <c r="K802"/>
      <c r="L802" t="str">
        <f xml:space="preserve"> SUBSTITUTE(Table23[[#This Row],[ISSN]],"-","")</f>
        <v>15323005</v>
      </c>
      <c r="M802" s="5">
        <v>1412</v>
      </c>
    </row>
    <row r="803" spans="1:13" x14ac:dyDescent="0.35">
      <c r="A803" s="1" t="s">
        <v>1675</v>
      </c>
      <c r="B803" s="1" t="s">
        <v>1676</v>
      </c>
      <c r="C803" s="1" t="s">
        <v>189</v>
      </c>
      <c r="F803" s="3">
        <v>1</v>
      </c>
      <c r="G803" s="1" t="s">
        <v>14</v>
      </c>
      <c r="I803" s="1" t="s">
        <v>36</v>
      </c>
      <c r="J803" s="1" t="s">
        <v>16</v>
      </c>
      <c r="K803"/>
      <c r="L803" t="str">
        <f xml:space="preserve"> SUBSTITUTE(Table23[[#This Row],[ISSN]],"-","")</f>
        <v>10705511</v>
      </c>
      <c r="M803" s="5">
        <v>3321</v>
      </c>
    </row>
    <row r="804" spans="1:13" x14ac:dyDescent="0.35">
      <c r="A804" s="1" t="s">
        <v>1677</v>
      </c>
      <c r="B804" s="1" t="s">
        <v>1678</v>
      </c>
      <c r="C804" s="1" t="s">
        <v>35</v>
      </c>
      <c r="F804" s="3">
        <v>2</v>
      </c>
      <c r="G804" s="1" t="s">
        <v>14</v>
      </c>
      <c r="H804" s="1" t="s">
        <v>13</v>
      </c>
      <c r="I804" s="1" t="s">
        <v>79</v>
      </c>
      <c r="J804" s="1" t="s">
        <v>14</v>
      </c>
      <c r="K804"/>
      <c r="L804" t="str">
        <f xml:space="preserve"> SUBSTITUTE(Table23[[#This Row],[ISSN]],"-","")</f>
        <v>03075079</v>
      </c>
      <c r="M804" s="5">
        <v>1651</v>
      </c>
    </row>
    <row r="805" spans="1:13" x14ac:dyDescent="0.35">
      <c r="A805" s="1" t="s">
        <v>1679</v>
      </c>
      <c r="B805" s="1" t="s">
        <v>1680</v>
      </c>
      <c r="C805" s="1" t="s">
        <v>138</v>
      </c>
      <c r="E805" s="1" t="s">
        <v>13</v>
      </c>
      <c r="F805" s="3">
        <v>2</v>
      </c>
      <c r="G805" s="1" t="s">
        <v>14</v>
      </c>
      <c r="H805" s="1" t="s">
        <v>13</v>
      </c>
      <c r="I805" s="1" t="s">
        <v>39</v>
      </c>
      <c r="J805" s="1" t="s">
        <v>16</v>
      </c>
      <c r="K805"/>
      <c r="L805" t="str">
        <f xml:space="preserve"> SUBSTITUTE(Table23[[#This Row],[ISSN]],"-","")</f>
        <v>13598546</v>
      </c>
      <c r="M805" s="5">
        <v>2117</v>
      </c>
    </row>
    <row r="806" spans="1:13" x14ac:dyDescent="0.35">
      <c r="A806" s="1" t="s">
        <v>1681</v>
      </c>
      <c r="B806" s="1" t="s">
        <v>1682</v>
      </c>
      <c r="C806" s="1" t="s">
        <v>325</v>
      </c>
      <c r="E806" s="1" t="s">
        <v>15</v>
      </c>
      <c r="F806" s="3">
        <v>1</v>
      </c>
      <c r="G806" s="1" t="s">
        <v>14</v>
      </c>
      <c r="H806" s="1" t="s">
        <v>13</v>
      </c>
      <c r="I806" s="1" t="s">
        <v>39</v>
      </c>
      <c r="J806" s="1" t="s">
        <v>16</v>
      </c>
      <c r="K806"/>
      <c r="L806" t="str">
        <f xml:space="preserve"> SUBSTITUTE(Table23[[#This Row],[ISSN]],"-","")</f>
        <v>00401625</v>
      </c>
      <c r="M806" s="5">
        <v>3472</v>
      </c>
    </row>
    <row r="807" spans="1:13" x14ac:dyDescent="0.35">
      <c r="A807" s="1" t="s">
        <v>1683</v>
      </c>
      <c r="B807" s="1" t="s">
        <v>1684</v>
      </c>
      <c r="C807" s="1" t="s">
        <v>20</v>
      </c>
      <c r="E807" s="1" t="s">
        <v>13</v>
      </c>
      <c r="F807" s="3">
        <v>1</v>
      </c>
      <c r="G807" s="1" t="s">
        <v>16</v>
      </c>
      <c r="H807" s="1" t="s">
        <v>15</v>
      </c>
      <c r="I807" s="1" t="s">
        <v>39</v>
      </c>
      <c r="J807" s="1" t="s">
        <v>50</v>
      </c>
      <c r="K807"/>
      <c r="L807" t="str">
        <f xml:space="preserve"> SUBSTITUTE(Table23[[#This Row],[ISSN]],"-","")</f>
        <v>09537325</v>
      </c>
      <c r="M807" s="5">
        <v>794</v>
      </c>
    </row>
    <row r="808" spans="1:13" x14ac:dyDescent="0.35">
      <c r="A808" s="1" t="s">
        <v>1685</v>
      </c>
      <c r="B808" s="1" t="s">
        <v>1686</v>
      </c>
      <c r="C808" s="1" t="s">
        <v>138</v>
      </c>
      <c r="F808" s="3">
        <v>2</v>
      </c>
      <c r="G808" s="1" t="s">
        <v>14</v>
      </c>
      <c r="I808" s="1" t="s">
        <v>79</v>
      </c>
      <c r="K808"/>
      <c r="L808" t="str">
        <f xml:space="preserve"> SUBSTITUTE(Table23[[#This Row],[ISSN]],"-","")</f>
        <v>00401706</v>
      </c>
      <c r="M808" s="5">
        <v>1408</v>
      </c>
    </row>
    <row r="809" spans="1:13" x14ac:dyDescent="0.35">
      <c r="A809" s="1" t="s">
        <v>1687</v>
      </c>
      <c r="B809" s="1" t="s">
        <v>1688</v>
      </c>
      <c r="C809" s="1" t="s">
        <v>325</v>
      </c>
      <c r="E809" s="1" t="s">
        <v>15</v>
      </c>
      <c r="F809" s="3">
        <v>2</v>
      </c>
      <c r="G809" s="1" t="s">
        <v>14</v>
      </c>
      <c r="H809" s="1" t="s">
        <v>13</v>
      </c>
      <c r="I809" s="1" t="s">
        <v>39</v>
      </c>
      <c r="J809" s="1" t="s">
        <v>16</v>
      </c>
      <c r="K809"/>
      <c r="L809" t="str">
        <f xml:space="preserve"> SUBSTITUTE(Table23[[#This Row],[ISSN]],"-","")</f>
        <v>01664972</v>
      </c>
      <c r="M809" s="5">
        <v>3308</v>
      </c>
    </row>
    <row r="810" spans="1:13" x14ac:dyDescent="0.35">
      <c r="A810" s="1" t="s">
        <v>1689</v>
      </c>
      <c r="B810" s="1" t="s">
        <v>1690</v>
      </c>
      <c r="C810" s="1" t="s">
        <v>72</v>
      </c>
      <c r="E810" s="1" t="s">
        <v>27</v>
      </c>
      <c r="F810" s="3">
        <v>1</v>
      </c>
      <c r="H810" s="1" t="s">
        <v>22</v>
      </c>
      <c r="J810" s="1" t="s">
        <v>50</v>
      </c>
      <c r="K810"/>
      <c r="L810" t="str">
        <f xml:space="preserve"> SUBSTITUTE(Table23[[#This Row],[ISSN]],"-","")</f>
        <v>03085961</v>
      </c>
      <c r="M810" s="5">
        <v>1728</v>
      </c>
    </row>
    <row r="811" spans="1:13" x14ac:dyDescent="0.35">
      <c r="A811" s="1" t="s">
        <v>1691</v>
      </c>
      <c r="B811" s="1" t="s">
        <v>1692</v>
      </c>
      <c r="C811" s="1" t="s">
        <v>131</v>
      </c>
      <c r="E811" s="1" t="s">
        <v>13</v>
      </c>
      <c r="F811" s="3">
        <v>1</v>
      </c>
      <c r="G811" s="1" t="s">
        <v>16</v>
      </c>
      <c r="H811" s="1" t="s">
        <v>15</v>
      </c>
      <c r="J811" s="1" t="s">
        <v>50</v>
      </c>
      <c r="K811"/>
      <c r="L811" t="str">
        <f xml:space="preserve"> SUBSTITUTE(Table23[[#This Row],[ISSN]],"-","")</f>
        <v>00218863</v>
      </c>
      <c r="M811" s="5">
        <v>1684</v>
      </c>
    </row>
    <row r="812" spans="1:13" x14ac:dyDescent="0.35">
      <c r="A812" s="1" t="s">
        <v>1693</v>
      </c>
      <c r="B812" s="1" t="s">
        <v>1694</v>
      </c>
      <c r="C812" s="1" t="s">
        <v>100</v>
      </c>
      <c r="E812" s="1" t="s">
        <v>22</v>
      </c>
      <c r="F812" s="3">
        <v>2</v>
      </c>
      <c r="G812" s="1" t="s">
        <v>21</v>
      </c>
      <c r="H812" s="1" t="s">
        <v>27</v>
      </c>
      <c r="K812"/>
      <c r="L812" t="str">
        <f xml:space="preserve"> SUBSTITUTE(Table23[[#This Row],[ISSN]],"-","")</f>
        <v>19336837</v>
      </c>
      <c r="M812" s="5">
        <v>3857</v>
      </c>
    </row>
    <row r="813" spans="1:13" x14ac:dyDescent="0.35">
      <c r="A813" s="1" t="s">
        <v>1695</v>
      </c>
      <c r="B813" s="1" t="s">
        <v>1696</v>
      </c>
      <c r="C813" s="1" t="s">
        <v>138</v>
      </c>
      <c r="E813" s="1" t="s">
        <v>15</v>
      </c>
      <c r="F813" s="3">
        <v>1</v>
      </c>
      <c r="G813" s="1" t="s">
        <v>14</v>
      </c>
      <c r="H813" s="1" t="s">
        <v>15</v>
      </c>
      <c r="K813"/>
      <c r="L813" t="str">
        <f xml:space="preserve"> SUBSTITUTE(Table23[[#This Row],[ISSN]],"-","")</f>
        <v>00405833</v>
      </c>
      <c r="M813" s="5">
        <v>478</v>
      </c>
    </row>
    <row r="814" spans="1:13" x14ac:dyDescent="0.35">
      <c r="A814" s="1" t="s">
        <v>1697</v>
      </c>
      <c r="B814" s="1" t="s">
        <v>1698</v>
      </c>
      <c r="C814" s="1" t="s">
        <v>20</v>
      </c>
      <c r="F814" s="3">
        <v>2</v>
      </c>
      <c r="G814" s="1" t="s">
        <v>14</v>
      </c>
      <c r="H814" s="1" t="s">
        <v>13</v>
      </c>
      <c r="I814" s="1" t="s">
        <v>36</v>
      </c>
      <c r="K814"/>
      <c r="L814" t="str">
        <f xml:space="preserve"> SUBSTITUTE(Table23[[#This Row],[ISSN]],"-","")</f>
        <v>02632764</v>
      </c>
      <c r="M814" s="5">
        <v>1531</v>
      </c>
    </row>
    <row r="815" spans="1:13" x14ac:dyDescent="0.35">
      <c r="A815" s="1" t="s">
        <v>1699</v>
      </c>
      <c r="B815" s="1" t="s">
        <v>1700</v>
      </c>
      <c r="C815" s="1" t="s">
        <v>122</v>
      </c>
      <c r="E815" s="1" t="s">
        <v>13</v>
      </c>
      <c r="F815" s="3">
        <v>1</v>
      </c>
      <c r="G815" s="1" t="s">
        <v>14</v>
      </c>
      <c r="H815" s="1" t="s">
        <v>15</v>
      </c>
      <c r="K815"/>
      <c r="L815" t="str">
        <f xml:space="preserve"> SUBSTITUTE(Table23[[#This Row],[ISSN]],"-","")</f>
        <v>01436597</v>
      </c>
      <c r="M815" s="5">
        <v>758</v>
      </c>
    </row>
    <row r="816" spans="1:13" x14ac:dyDescent="0.35">
      <c r="A816" s="1" t="s">
        <v>1701</v>
      </c>
      <c r="B816" s="1" t="s">
        <v>1702</v>
      </c>
      <c r="C816" s="1" t="s">
        <v>97</v>
      </c>
      <c r="E816" s="1" t="s">
        <v>27</v>
      </c>
      <c r="F816" s="3">
        <v>1</v>
      </c>
      <c r="G816" s="1" t="s">
        <v>16</v>
      </c>
      <c r="H816" s="1" t="s">
        <v>15</v>
      </c>
      <c r="J816" s="1" t="s">
        <v>16</v>
      </c>
      <c r="K816"/>
      <c r="L816" t="str">
        <f xml:space="preserve"> SUBSTITUTE(Table23[[#This Row],[ISSN]],"-","")</f>
        <v>10964762</v>
      </c>
      <c r="M816" s="5">
        <v>562</v>
      </c>
    </row>
    <row r="817" spans="1:13" x14ac:dyDescent="0.35">
      <c r="A817" s="1" t="s">
        <v>1703</v>
      </c>
      <c r="B817" s="1" t="s">
        <v>1704</v>
      </c>
      <c r="C817" s="1" t="s">
        <v>138</v>
      </c>
      <c r="E817" s="1" t="s">
        <v>27</v>
      </c>
      <c r="F817" s="3">
        <v>1</v>
      </c>
      <c r="G817" s="1" t="s">
        <v>50</v>
      </c>
      <c r="H817" s="1" t="s">
        <v>15</v>
      </c>
      <c r="I817" s="1" t="s">
        <v>39</v>
      </c>
      <c r="K817"/>
      <c r="L817" t="str">
        <f xml:space="preserve"> SUBSTITUTE(Table23[[#This Row],[ISSN]],"-","")</f>
        <v>14783363</v>
      </c>
      <c r="M817" s="5">
        <v>966</v>
      </c>
    </row>
    <row r="818" spans="1:13" x14ac:dyDescent="0.35">
      <c r="A818" s="1" t="s">
        <v>1705</v>
      </c>
      <c r="B818" s="1" t="s">
        <v>1706</v>
      </c>
      <c r="C818" s="1" t="s">
        <v>153</v>
      </c>
      <c r="F818" s="3">
        <v>1</v>
      </c>
      <c r="G818" s="1" t="s">
        <v>14</v>
      </c>
      <c r="H818" s="1" t="s">
        <v>15</v>
      </c>
      <c r="K818"/>
      <c r="L818" t="str">
        <f xml:space="preserve"> SUBSTITUTE(Table23[[#This Row],[ISSN]],"-","")</f>
        <v>10835423</v>
      </c>
      <c r="M818" s="5">
        <v>324</v>
      </c>
    </row>
    <row r="819" spans="1:13" x14ac:dyDescent="0.35">
      <c r="A819" s="1" t="s">
        <v>1707</v>
      </c>
      <c r="B819" s="1" t="s">
        <v>1708</v>
      </c>
      <c r="C819" s="1" t="s">
        <v>1709</v>
      </c>
      <c r="E819" s="1" t="s">
        <v>27</v>
      </c>
      <c r="F819" s="3">
        <v>1</v>
      </c>
      <c r="G819" s="1" t="s">
        <v>14</v>
      </c>
      <c r="H819" s="1" t="s">
        <v>15</v>
      </c>
      <c r="K819"/>
      <c r="L819" t="str">
        <f xml:space="preserve"> SUBSTITUTE(Table23[[#This Row],[ISSN]],"-","")</f>
        <v>13548166</v>
      </c>
      <c r="M819" s="5">
        <v>1033</v>
      </c>
    </row>
    <row r="820" spans="1:13" x14ac:dyDescent="0.35">
      <c r="A820" s="1" t="s">
        <v>1710</v>
      </c>
      <c r="B820" s="1" t="s">
        <v>1711</v>
      </c>
      <c r="C820" s="2" t="s">
        <v>153</v>
      </c>
      <c r="E820" s="1" t="s">
        <v>15</v>
      </c>
      <c r="F820" s="3">
        <v>2</v>
      </c>
      <c r="G820" s="1" t="s">
        <v>21</v>
      </c>
      <c r="H820" s="1" t="s">
        <v>27</v>
      </c>
      <c r="I820" s="1" t="s">
        <v>36</v>
      </c>
      <c r="J820" s="1" t="s">
        <v>16</v>
      </c>
      <c r="K820"/>
      <c r="L820" t="str">
        <f xml:space="preserve"> SUBSTITUTE(Table23[[#This Row],[ISSN]],"-","")</f>
        <v>02615177</v>
      </c>
      <c r="M820" s="5">
        <v>4146</v>
      </c>
    </row>
    <row r="821" spans="1:13" x14ac:dyDescent="0.35">
      <c r="A821" s="1" t="s">
        <v>1712</v>
      </c>
      <c r="B821" s="1" t="s">
        <v>1713</v>
      </c>
      <c r="C821" s="1" t="s">
        <v>153</v>
      </c>
      <c r="F821" s="3">
        <v>1</v>
      </c>
      <c r="G821" s="1" t="s">
        <v>14</v>
      </c>
      <c r="H821" s="1" t="s">
        <v>15</v>
      </c>
      <c r="K821"/>
      <c r="L821" t="str">
        <f xml:space="preserve"> SUBSTITUTE(Table23[[#This Row],[ISSN]],"-","")</f>
        <v>22119736</v>
      </c>
      <c r="M821" s="5">
        <v>1870</v>
      </c>
    </row>
    <row r="822" spans="1:13" x14ac:dyDescent="0.35">
      <c r="A822" s="1" t="s">
        <v>1714</v>
      </c>
      <c r="B822" s="1" t="s">
        <v>1715</v>
      </c>
      <c r="C822" s="1" t="s">
        <v>153</v>
      </c>
      <c r="G822" s="1" t="s">
        <v>16</v>
      </c>
      <c r="H822" s="1" t="s">
        <v>15</v>
      </c>
      <c r="K822"/>
      <c r="L822" t="str">
        <f xml:space="preserve"> SUBSTITUTE(Table23[[#This Row],[ISSN]],"-","")</f>
        <v>21568316</v>
      </c>
      <c r="M822" s="5">
        <v>746</v>
      </c>
    </row>
    <row r="823" spans="1:13" x14ac:dyDescent="0.35">
      <c r="A823" s="1" t="s">
        <v>1716</v>
      </c>
      <c r="B823" s="1" t="s">
        <v>1717</v>
      </c>
      <c r="C823" s="1" t="s">
        <v>84</v>
      </c>
      <c r="F823" s="3">
        <v>2</v>
      </c>
      <c r="H823" s="1" t="s">
        <v>15</v>
      </c>
      <c r="K823"/>
      <c r="L823" t="str">
        <f xml:space="preserve"> SUBSTITUTE(Table23[[#This Row],[ISSN]],"-","")</f>
        <v>00410020</v>
      </c>
      <c r="M823" s="5">
        <v>476</v>
      </c>
    </row>
    <row r="824" spans="1:13" x14ac:dyDescent="0.35">
      <c r="A824" s="1" t="s">
        <v>1718</v>
      </c>
      <c r="B824" s="1" t="s">
        <v>1719</v>
      </c>
      <c r="C824" s="1" t="s">
        <v>1720</v>
      </c>
      <c r="F824" s="3">
        <v>1</v>
      </c>
      <c r="H824" s="1" t="s">
        <v>15</v>
      </c>
      <c r="J824" s="1" t="s">
        <v>50</v>
      </c>
      <c r="K824"/>
      <c r="L824" t="str">
        <f xml:space="preserve"> SUBSTITUTE(Table23[[#This Row],[ISSN]],"-","")</f>
        <v>10149562</v>
      </c>
      <c r="M824" s="5">
        <v>393</v>
      </c>
    </row>
    <row r="825" spans="1:13" x14ac:dyDescent="0.35">
      <c r="A825" s="1" t="s">
        <v>1721</v>
      </c>
      <c r="B825" s="1" t="s">
        <v>1722</v>
      </c>
      <c r="C825" s="1" t="s">
        <v>138</v>
      </c>
      <c r="E825" s="1" t="s">
        <v>13</v>
      </c>
      <c r="F825" s="3">
        <v>2</v>
      </c>
      <c r="G825" s="1" t="s">
        <v>14</v>
      </c>
      <c r="H825" s="1" t="s">
        <v>15</v>
      </c>
      <c r="I825" s="1" t="s">
        <v>79</v>
      </c>
      <c r="J825" s="1" t="s">
        <v>16</v>
      </c>
      <c r="K825"/>
      <c r="L825" t="str">
        <f xml:space="preserve"> SUBSTITUTE(Table23[[#This Row],[ISSN]],"-","")</f>
        <v>0967070X</v>
      </c>
      <c r="M825" s="5">
        <v>1726</v>
      </c>
    </row>
    <row r="826" spans="1:13" x14ac:dyDescent="0.35">
      <c r="A826" s="1" t="s">
        <v>1723</v>
      </c>
      <c r="B826" s="1" t="s">
        <v>1724</v>
      </c>
      <c r="C826" s="1" t="s">
        <v>138</v>
      </c>
      <c r="E826" s="1" t="s">
        <v>13</v>
      </c>
      <c r="F826" s="3">
        <v>2</v>
      </c>
      <c r="G826" s="1" t="s">
        <v>14</v>
      </c>
      <c r="H826" s="1" t="s">
        <v>15</v>
      </c>
      <c r="I826" s="1" t="s">
        <v>39</v>
      </c>
      <c r="J826" s="1" t="s">
        <v>50</v>
      </c>
      <c r="K826"/>
      <c r="L826" t="str">
        <f xml:space="preserve"> SUBSTITUTE(Table23[[#This Row],[ISSN]],"-","")</f>
        <v>01441647</v>
      </c>
      <c r="M826" s="5">
        <v>3011</v>
      </c>
    </row>
    <row r="827" spans="1:13" x14ac:dyDescent="0.35">
      <c r="A827" s="1" t="s">
        <v>1725</v>
      </c>
      <c r="B827" s="1" t="s">
        <v>1726</v>
      </c>
      <c r="C827" s="1" t="s">
        <v>138</v>
      </c>
      <c r="F827" s="3">
        <v>2</v>
      </c>
      <c r="G827" s="1" t="s">
        <v>14</v>
      </c>
      <c r="H827" s="1" t="s">
        <v>15</v>
      </c>
      <c r="I827" s="1" t="s">
        <v>39</v>
      </c>
      <c r="J827" s="1" t="s">
        <v>16</v>
      </c>
      <c r="K827"/>
      <c r="L827" t="str">
        <f xml:space="preserve"> SUBSTITUTE(Table23[[#This Row],[ISSN]],"-","")</f>
        <v>00494488</v>
      </c>
      <c r="M827" s="5">
        <v>1233</v>
      </c>
    </row>
    <row r="828" spans="1:13" x14ac:dyDescent="0.35">
      <c r="A828" s="1" t="s">
        <v>1727</v>
      </c>
      <c r="B828" s="1" t="s">
        <v>1728</v>
      </c>
      <c r="C828" s="1" t="s">
        <v>138</v>
      </c>
      <c r="E828" s="1" t="s">
        <v>15</v>
      </c>
      <c r="F828" s="3">
        <v>2</v>
      </c>
      <c r="G828" s="1" t="s">
        <v>21</v>
      </c>
      <c r="H828" s="1" t="s">
        <v>13</v>
      </c>
      <c r="I828" s="1" t="s">
        <v>39</v>
      </c>
      <c r="J828" s="1" t="s">
        <v>16</v>
      </c>
      <c r="K828"/>
      <c r="L828" t="str">
        <f xml:space="preserve"> SUBSTITUTE(Table23[[#This Row],[ISSN]],"-","")</f>
        <v>09658564</v>
      </c>
      <c r="M828" s="5">
        <v>2124</v>
      </c>
    </row>
    <row r="829" spans="1:13" x14ac:dyDescent="0.35">
      <c r="A829" s="1" t="s">
        <v>1729</v>
      </c>
      <c r="B829" s="1" t="s">
        <v>1730</v>
      </c>
      <c r="C829" s="1" t="s">
        <v>138</v>
      </c>
      <c r="E829" s="1" t="s">
        <v>15</v>
      </c>
      <c r="F829" s="3">
        <v>2</v>
      </c>
      <c r="G829" s="1" t="s">
        <v>21</v>
      </c>
      <c r="I829" s="1" t="s">
        <v>36</v>
      </c>
      <c r="J829" s="1" t="s">
        <v>14</v>
      </c>
      <c r="K829"/>
      <c r="L829" t="str">
        <f xml:space="preserve"> SUBSTITUTE(Table23[[#This Row],[ISSN]],"-","")</f>
        <v>01912615</v>
      </c>
      <c r="M829" s="5">
        <v>2589</v>
      </c>
    </row>
    <row r="830" spans="1:13" x14ac:dyDescent="0.35">
      <c r="A830" s="1" t="s">
        <v>1731</v>
      </c>
      <c r="B830" s="1" t="s">
        <v>1732</v>
      </c>
      <c r="C830" s="1" t="s">
        <v>138</v>
      </c>
      <c r="F830" s="3">
        <v>2</v>
      </c>
      <c r="G830" s="1" t="s">
        <v>21</v>
      </c>
      <c r="I830" s="1" t="s">
        <v>39</v>
      </c>
      <c r="J830" s="1" t="s">
        <v>16</v>
      </c>
      <c r="K830"/>
      <c r="L830" t="str">
        <f xml:space="preserve"> SUBSTITUTE(Table23[[#This Row],[ISSN]],"-","")</f>
        <v>0968090X</v>
      </c>
      <c r="M830" s="5">
        <v>2734</v>
      </c>
    </row>
    <row r="831" spans="1:13" x14ac:dyDescent="0.35">
      <c r="A831" s="1" t="s">
        <v>1733</v>
      </c>
      <c r="B831" s="1" t="s">
        <v>1734</v>
      </c>
      <c r="C831" s="1" t="s">
        <v>1735</v>
      </c>
      <c r="E831" s="1" t="s">
        <v>13</v>
      </c>
      <c r="F831" s="3">
        <v>2</v>
      </c>
      <c r="G831" s="1" t="s">
        <v>14</v>
      </c>
      <c r="H831" s="1" t="s">
        <v>13</v>
      </c>
      <c r="I831" s="1" t="s">
        <v>39</v>
      </c>
      <c r="J831" s="1" t="s">
        <v>16</v>
      </c>
      <c r="K831"/>
      <c r="L831" t="str">
        <f xml:space="preserve"> SUBSTITUTE(Table23[[#This Row],[ISSN]],"-","")</f>
        <v>13619209</v>
      </c>
      <c r="M831" s="5">
        <v>2301</v>
      </c>
    </row>
    <row r="832" spans="1:13" x14ac:dyDescent="0.35">
      <c r="A832" s="1" t="s">
        <v>1736</v>
      </c>
      <c r="B832" s="1" t="s">
        <v>1737</v>
      </c>
      <c r="C832" s="1" t="s">
        <v>1738</v>
      </c>
      <c r="E832" s="1" t="s">
        <v>15</v>
      </c>
      <c r="F832" s="3">
        <v>2</v>
      </c>
      <c r="G832" s="1" t="s">
        <v>21</v>
      </c>
      <c r="H832" s="1" t="s">
        <v>13</v>
      </c>
      <c r="I832" s="1" t="s">
        <v>17</v>
      </c>
      <c r="J832" s="1" t="s">
        <v>16</v>
      </c>
      <c r="K832"/>
      <c r="L832" t="str">
        <f xml:space="preserve"> SUBSTITUTE(Table23[[#This Row],[ISSN]],"-","")</f>
        <v>13665545</v>
      </c>
      <c r="M832" s="5">
        <v>2513</v>
      </c>
    </row>
    <row r="833" spans="1:13" x14ac:dyDescent="0.35">
      <c r="A833" s="1" t="s">
        <v>1739</v>
      </c>
      <c r="B833" s="1" t="s">
        <v>1740</v>
      </c>
      <c r="C833" s="1" t="s">
        <v>138</v>
      </c>
      <c r="E833" s="1" t="s">
        <v>15</v>
      </c>
      <c r="F833" s="3">
        <v>2</v>
      </c>
      <c r="G833" s="1" t="s">
        <v>14</v>
      </c>
      <c r="H833" s="1" t="s">
        <v>13</v>
      </c>
      <c r="I833" s="1" t="s">
        <v>24</v>
      </c>
      <c r="J833" s="1" t="s">
        <v>14</v>
      </c>
      <c r="K833"/>
      <c r="L833" t="str">
        <f xml:space="preserve"> SUBSTITUTE(Table23[[#This Row],[ISSN]],"-","")</f>
        <v>00411655</v>
      </c>
      <c r="M833" s="5">
        <v>2324</v>
      </c>
    </row>
    <row r="834" spans="1:13" x14ac:dyDescent="0.35">
      <c r="A834" s="1" t="s">
        <v>1741</v>
      </c>
      <c r="B834" s="1" t="s">
        <v>1742</v>
      </c>
      <c r="C834" s="1" t="s">
        <v>84</v>
      </c>
      <c r="E834" s="1" t="s">
        <v>15</v>
      </c>
      <c r="F834" s="3">
        <v>2</v>
      </c>
      <c r="G834" s="1" t="s">
        <v>21</v>
      </c>
      <c r="H834" s="1" t="s">
        <v>13</v>
      </c>
      <c r="I834" s="1" t="s">
        <v>79</v>
      </c>
      <c r="J834" s="1" t="s">
        <v>16</v>
      </c>
      <c r="K834"/>
      <c r="L834" t="str">
        <f xml:space="preserve"> SUBSTITUTE(Table23[[#This Row],[ISSN]],"-","")</f>
        <v>00420980</v>
      </c>
      <c r="M834" s="5">
        <v>1980</v>
      </c>
    </row>
    <row r="835" spans="1:13" x14ac:dyDescent="0.35">
      <c r="A835" s="1" t="s">
        <v>1743</v>
      </c>
      <c r="B835" s="1" t="s">
        <v>1744</v>
      </c>
      <c r="C835" s="1" t="s">
        <v>84</v>
      </c>
      <c r="F835" s="3">
        <v>1</v>
      </c>
      <c r="G835" s="1" t="s">
        <v>16</v>
      </c>
      <c r="H835" s="1" t="s">
        <v>15</v>
      </c>
      <c r="J835" s="1" t="s">
        <v>16</v>
      </c>
      <c r="K835"/>
      <c r="L835" t="str">
        <f xml:space="preserve"> SUBSTITUTE(Table23[[#This Row],[ISSN]],"-","")</f>
        <v>09578765</v>
      </c>
      <c r="M835" s="5">
        <v>878</v>
      </c>
    </row>
    <row r="836" spans="1:13" x14ac:dyDescent="0.35">
      <c r="A836" s="1" t="s">
        <v>1745</v>
      </c>
      <c r="B836" s="1" t="s">
        <v>1746</v>
      </c>
      <c r="C836" s="1" t="s">
        <v>122</v>
      </c>
      <c r="F836" s="3">
        <v>2</v>
      </c>
      <c r="G836" s="1" t="s">
        <v>16</v>
      </c>
      <c r="H836" s="1" t="s">
        <v>13</v>
      </c>
      <c r="I836" s="1" t="s">
        <v>79</v>
      </c>
      <c r="K836"/>
      <c r="L836" t="str">
        <f xml:space="preserve"> SUBSTITUTE(Table23[[#This Row],[ISSN]],"-","")</f>
        <v>01402382</v>
      </c>
      <c r="M836" s="5">
        <v>2753</v>
      </c>
    </row>
    <row r="837" spans="1:13" x14ac:dyDescent="0.35">
      <c r="A837" s="1" t="s">
        <v>1747</v>
      </c>
      <c r="B837" s="1" t="s">
        <v>1748</v>
      </c>
      <c r="C837" s="1" t="s">
        <v>105</v>
      </c>
      <c r="E837" s="1" t="s">
        <v>13</v>
      </c>
      <c r="F837" s="3">
        <v>2</v>
      </c>
      <c r="G837" s="1" t="s">
        <v>14</v>
      </c>
      <c r="H837" s="1" t="s">
        <v>13</v>
      </c>
      <c r="I837" s="1" t="s">
        <v>79</v>
      </c>
      <c r="J837" s="1" t="s">
        <v>16</v>
      </c>
      <c r="K837"/>
      <c r="L837" t="str">
        <f xml:space="preserve"> SUBSTITUTE(Table23[[#This Row],[ISSN]],"-","")</f>
        <v>07308884</v>
      </c>
      <c r="M837" s="5">
        <v>2918</v>
      </c>
    </row>
    <row r="838" spans="1:13" x14ac:dyDescent="0.35">
      <c r="A838" s="1" t="s">
        <v>1749</v>
      </c>
      <c r="B838" s="1" t="s">
        <v>1750</v>
      </c>
      <c r="C838" s="1" t="s">
        <v>105</v>
      </c>
      <c r="E838" s="1" t="s">
        <v>13</v>
      </c>
      <c r="F838" s="3">
        <v>2</v>
      </c>
      <c r="G838" s="1" t="s">
        <v>14</v>
      </c>
      <c r="H838" s="1" t="s">
        <v>27</v>
      </c>
      <c r="I838" s="1" t="s">
        <v>79</v>
      </c>
      <c r="J838" s="1" t="s">
        <v>16</v>
      </c>
      <c r="K838"/>
      <c r="L838" t="str">
        <f xml:space="preserve"> SUBSTITUTE(Table23[[#This Row],[ISSN]],"-","")</f>
        <v>02678373</v>
      </c>
      <c r="M838" s="5">
        <v>2848</v>
      </c>
    </row>
    <row r="839" spans="1:13" x14ac:dyDescent="0.35">
      <c r="A839" s="1" t="s">
        <v>1751</v>
      </c>
      <c r="B839" s="1" t="s">
        <v>1752</v>
      </c>
      <c r="C839" s="1" t="s">
        <v>105</v>
      </c>
      <c r="E839" s="1" t="s">
        <v>13</v>
      </c>
      <c r="F839" s="3">
        <v>2</v>
      </c>
      <c r="G839" s="1" t="s">
        <v>14</v>
      </c>
      <c r="H839" s="1" t="s">
        <v>27</v>
      </c>
      <c r="I839" s="1" t="s">
        <v>39</v>
      </c>
      <c r="J839" s="1" t="s">
        <v>16</v>
      </c>
      <c r="K839"/>
      <c r="L839" t="str">
        <f xml:space="preserve"> SUBSTITUTE(Table23[[#This Row],[ISSN]],"-","")</f>
        <v>09500170</v>
      </c>
      <c r="M839" s="5">
        <v>2115</v>
      </c>
    </row>
    <row r="840" spans="1:13" x14ac:dyDescent="0.35">
      <c r="A840" s="1" t="s">
        <v>1753</v>
      </c>
      <c r="B840" s="1" t="s">
        <v>1754</v>
      </c>
      <c r="C840" s="1" t="s">
        <v>100</v>
      </c>
      <c r="E840" s="1" t="s">
        <v>22</v>
      </c>
      <c r="F840" s="3">
        <v>1</v>
      </c>
      <c r="G840" s="1" t="s">
        <v>14</v>
      </c>
      <c r="H840" s="1" t="s">
        <v>13</v>
      </c>
      <c r="K840"/>
      <c r="L840" t="str">
        <f xml:space="preserve"> SUBSTITUTE(Table23[[#This Row],[ISSN]],"-","")</f>
        <v>02586770</v>
      </c>
      <c r="M840" s="5">
        <v>2110</v>
      </c>
    </row>
    <row r="841" spans="1:13" x14ac:dyDescent="0.35">
      <c r="A841" s="1" t="s">
        <v>1755</v>
      </c>
      <c r="B841" s="1" t="s">
        <v>1756</v>
      </c>
      <c r="C841" s="1" t="s">
        <v>100</v>
      </c>
      <c r="F841" s="3">
        <v>1</v>
      </c>
      <c r="G841" s="1" t="s">
        <v>16</v>
      </c>
      <c r="H841" s="1" t="s">
        <v>15</v>
      </c>
      <c r="I841" s="1" t="s">
        <v>79</v>
      </c>
      <c r="K841"/>
      <c r="L841" t="str">
        <f xml:space="preserve"> SUBSTITUTE(Table23[[#This Row],[ISSN]],"-","")</f>
        <v>02573032</v>
      </c>
      <c r="M841" s="5">
        <v>3281</v>
      </c>
    </row>
    <row r="842" spans="1:13" x14ac:dyDescent="0.35">
      <c r="A842" s="1" t="s">
        <v>1757</v>
      </c>
      <c r="B842" s="1" t="s">
        <v>1758</v>
      </c>
      <c r="C842" s="1" t="s">
        <v>100</v>
      </c>
      <c r="E842" s="1" t="s">
        <v>22</v>
      </c>
      <c r="F842" s="3">
        <v>2</v>
      </c>
      <c r="G842" s="1" t="s">
        <v>14</v>
      </c>
      <c r="H842" s="1" t="s">
        <v>13</v>
      </c>
      <c r="I842" s="1" t="s">
        <v>36</v>
      </c>
      <c r="K842"/>
      <c r="L842" t="str">
        <f xml:space="preserve"> SUBSTITUTE(Table23[[#This Row],[ISSN]],"-","")</f>
        <v>0305750X</v>
      </c>
      <c r="M842" s="5">
        <v>2161</v>
      </c>
    </row>
    <row r="843" spans="1:13" x14ac:dyDescent="0.35">
      <c r="A843" s="1" t="s">
        <v>1759</v>
      </c>
      <c r="B843" s="1" t="s">
        <v>1760</v>
      </c>
      <c r="C843" s="1" t="s">
        <v>100</v>
      </c>
      <c r="E843" s="1" t="s">
        <v>15</v>
      </c>
      <c r="F843" s="3">
        <v>1</v>
      </c>
      <c r="G843" s="1" t="s">
        <v>14</v>
      </c>
      <c r="H843" s="1" t="s">
        <v>15</v>
      </c>
      <c r="J843" s="1" t="s">
        <v>50</v>
      </c>
      <c r="K843"/>
      <c r="L843" t="str">
        <f xml:space="preserve"> SUBSTITUTE(Table23[[#This Row],[ISSN]],"-","")</f>
        <v>03785920</v>
      </c>
      <c r="M843" s="5">
        <v>803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V C P f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1 D M 2 s t A z s N G H C d r 4 Z u Y h F B g B H Q y S R R K 0 c S 7 N K S k t S r V L z d N 1 d 7 L R h 3 F t 9 K F + s A M A A A D / / w M A U E s D B B Q A A g A I A A A A I Q D I 7 1 / B 0 Q E A A I Q E A A A T A A A A R m 9 y b X V s Y X M v U 2 V j d G l v b j E u b Y R T w U 7 b Q B C 9 5 y t W i y o l k m u X F L W H q I f U F g U O h d r h V F V o Y w / O l v U u 2 h k H I s S / d x Z H j c B O O H n n v a d 5 b 3 f G C C V p Z 0 X R f Y 9 n o x G u l I d K H E k s d a N q 9 9 e L 6 a f p i R T f h A E a C V G 4 1 p f A Z Y r r O H N l 2 4 C l 8 a k 2 E K f O E h c 4 l s k 1 g s f k A f z d D S 4 x y d y D N U 5 V m L x u G 5 e 4 l p N I / M 7 A 6 E Y T e G 4 s Z z I S q T N t Y 5 H L 6 d d I / G o d Q U E b E 4 x 3 R f z T W f g z i T j W k b z y r m G i E i t Q F b u H y A u 1 Z N W W O e v w c X c D N t 3 i c 2 O K U h n l g x v 5 9 n / H d K V s z Q 3 L l y y C N v e w a 7 r w y u K t 8 0 2 X d M E k j g d S R O L p S e b K 3 v H p 3 N K X k z h I n x m W X R B d 9 Z m F J g M M B 0 t B 8 E g d G g K 8 B c 8 R b Q + 8 a p d G 4 w p 8 j 7 m 8 B y v m Z Q m I h z i R a d U 4 W / U 0 x U U + c J G L X H w H J B 6 N 8 q Q H o p 8 J b S t 4 H L i p I 2 U E 7 x H G Y h x W Y v K O 5 v M G e F J 7 V T n c Y r y P T D W p s O h 4 o E 3 Q 8 H z f t d v 1 S o I 2 p N 8 n 5 U z x V t U n P 5 x C o 1 5 e 7 A 1 x u Q Z P z g 6 8 d v Z j I I 5 r L f l N 7 + F z q L U 7 s C A 3 x z 0 u d e y s 6 v 4 Q U 0 V Q O 6 + h v z p z D + o 1 y r A E + / G 6 k J O R t n v / p 9 k / A A A A / / 8 D A F B L A Q I t A B Q A B g A I A A A A I Q A q 3 a p A 0 g A A A D c B A A A T A A A A A A A A A A A A A A A A A A A A A A B b Q 2 9 u d G V u d F 9 U e X B l c 1 0 u e G 1 s U E s B A i 0 A F A A C A A g A A A A h A H l Q j 3 6 t A A A A 9 w A A A B I A A A A A A A A A A A A A A A A A C w M A A E N v b m Z p Z y 9 Q Y W N r Y W d l L n h t b F B L A Q I t A B Q A A g A I A A A A I Q D I 7 1 / B 0 Q E A A I Q E A A A T A A A A A A A A A A A A A A A A A O g D A A B G b 3 J t d W x h c y 9 T Z W N 0 a W 9 u M S 5 t U E s F B g A A A A A D A A M A w g A A A O o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P G g A A A A A A A C 0 a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2 N p b W F n b 2 p y J T I w M j A y N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M t M D N U M D k 6 N D Q 6 M j U u O D I 5 M T k 4 M F o i L z 4 8 R W 5 0 c n k g V H l w Z T 0 i R m l s b E N v b H V t b l R 5 c G V z I i B W Y W x 1 Z T 0 i c 0 F 3 T U d C Z 1 l H Q m d Z R E J n T U R B d 0 1 E Q X d N R E F 3 T U R C Z 1 l H Q m d Z R y I v P j x F b n R y e S B U e X B l P S J G a W x s Q 2 9 s d W 1 u T m F t Z X M i I F Z h b H V l P S J z W y Z x d W 9 0 O 1 J h b m s m c X V v d D s s J n F 1 b 3 Q 7 U 2 9 1 c m N l a W Q m c X V v d D s s J n F 1 b 3 Q 7 V G l 0 b G U m c X V v d D s s J n F 1 b 3 Q 7 V H l w Z S Z x d W 9 0 O y w m c X V v d D t J c 3 N u J n F 1 b 3 Q 7 L C Z x d W 9 0 O 1 B 1 Y m x p c 2 h l c i Z x d W 9 0 O y w m c X V v d D t P c G V u I E F j Y 2 V z c y Z x d W 9 0 O y w m c X V v d D t P c G V u I E F j Y 2 V z c y B E a W F t b 2 5 k J n F 1 b 3 Q 7 L C Z x d W 9 0 O 1 N K U i Z x d W 9 0 O y w m c X V v d D t T S l I g Q m V z d C B R d W F y d G l s Z S Z x d W 9 0 O y w m c X V v d D t I I G l u Z G V 4 J n F 1 b 3 Q 7 L C Z x d W 9 0 O 1 R v d G F s I E R v Y 3 M u I C g y M D I 0 K S Z x d W 9 0 O y w m c X V v d D t U b 3 R h b C B E b 2 N z L i A o M 3 l l Y X J z K S Z x d W 9 0 O y w m c X V v d D t U b 3 R h b C B S Z W Z z L i Z x d W 9 0 O y w m c X V v d D t U b 3 R h b C B D a X R h d G l v b n M g K D N 5 Z W F y c y k m c X V v d D s s J n F 1 b 3 Q 7 Q 2 l 0 Y W J s Z S B E b 2 N z L i A o M 3 l l Y X J z K S Z x d W 9 0 O y w m c X V v d D t D a X R h d G l v b n M g L y B E b 2 M u I C g y e W V h c n M p J n F 1 b 3 Q 7 L C Z x d W 9 0 O 1 J l Z i 4 g L y B E b 2 M u J n F 1 b 3 Q 7 L C Z x d W 9 0 O y V G Z W 1 h b G U m c X V v d D s s J n F 1 b 3 Q 7 T 3 Z l c n R v b i Z x d W 9 0 O y w m c X V v d D t T R E c m c X V v d D s s J n F 1 b 3 Q 7 Q 2 9 1 b n R y e S Z x d W 9 0 O y w m c X V v d D t S Z W d p b 2 4 m c X V v d D s s J n F 1 b 3 Q 7 U H V i b G l z a G V y X z E m c X V v d D s s J n F 1 b 3 Q 7 Q 2 9 2 Z X J h Z 2 U m c X V v d D s s J n F 1 b 3 Q 7 Q 2 F 0 Z W d v c m l l c y Z x d W 9 0 O y w m c X V v d D t B c m V h c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G R m M m R m Z G Y t Z j N h Y i 0 0 Z D M x L W I x N W E t Y j l h Z j U 3 M j Y 3 Y T E 0 I i 8 + P E V u d H J 5 I F R 5 c G U 9 I l J l b G F 0 a W 9 u c 2 h p c E l u Z m 9 D b 2 5 0 Y W l u Z X I i I F Z h b H V l P S J z e y Z x d W 9 0 O 2 N v b H V t b k N v d W 5 0 J n F 1 b 3 Q 7 O j I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Y 2 l t Y W d v a n I g M j A y N C 9 B d X R v U m V t b 3 Z l Z E N v b H V t b n M x L n t S Y W 5 r L D B 9 J n F 1 b 3 Q 7 L C Z x d W 9 0 O 1 N l Y 3 R p b 2 4 x L 3 N j a W 1 h Z 2 9 q c i A y M D I 0 L 0 F 1 d G 9 S Z W 1 v d m V k Q 2 9 s d W 1 u c z E u e 1 N v d X J j Z W l k L D F 9 J n F 1 b 3 Q 7 L C Z x d W 9 0 O 1 N l Y 3 R p b 2 4 x L 3 N j a W 1 h Z 2 9 q c i A y M D I 0 L 0 F 1 d G 9 S Z W 1 v d m V k Q 2 9 s d W 1 u c z E u e 1 R p d G x l L D J 9 J n F 1 b 3 Q 7 L C Z x d W 9 0 O 1 N l Y 3 R p b 2 4 x L 3 N j a W 1 h Z 2 9 q c i A y M D I 0 L 0 F 1 d G 9 S Z W 1 v d m V k Q 2 9 s d W 1 u c z E u e 1 R 5 c G U s M 3 0 m c X V v d D s s J n F 1 b 3 Q 7 U 2 V j d G l v b j E v c 2 N p b W F n b 2 p y I D I w M j Q v Q X V 0 b 1 J l b W 9 2 Z W R D b 2 x 1 b W 5 z M S 5 7 S X N z b i w 0 f S Z x d W 9 0 O y w m c X V v d D t T Z W N 0 a W 9 u M S 9 z Y 2 l t Y W d v a n I g M j A y N C 9 B d X R v U m V t b 3 Z l Z E N v b H V t b n M x L n t Q d W J s a X N o Z X I s N X 0 m c X V v d D s s J n F 1 b 3 Q 7 U 2 V j d G l v b j E v c 2 N p b W F n b 2 p y I D I w M j Q v Q X V 0 b 1 J l b W 9 2 Z W R D b 2 x 1 b W 5 z M S 5 7 T 3 B l b i B B Y 2 N l c 3 M s N n 0 m c X V v d D s s J n F 1 b 3 Q 7 U 2 V j d G l v b j E v c 2 N p b W F n b 2 p y I D I w M j Q v Q X V 0 b 1 J l b W 9 2 Z W R D b 2 x 1 b W 5 z M S 5 7 T 3 B l b i B B Y 2 N l c 3 M g R G l h b W 9 u Z C w 3 f S Z x d W 9 0 O y w m c X V v d D t T Z W N 0 a W 9 u M S 9 z Y 2 l t Y W d v a n I g M j A y N C 9 B d X R v U m V t b 3 Z l Z E N v b H V t b n M x L n t T S l I s O H 0 m c X V v d D s s J n F 1 b 3 Q 7 U 2 V j d G l v b j E v c 2 N p b W F n b 2 p y I D I w M j Q v Q X V 0 b 1 J l b W 9 2 Z W R D b 2 x 1 b W 5 z M S 5 7 U 0 p S I E J l c 3 Q g U X V h c n R p b G U s O X 0 m c X V v d D s s J n F 1 b 3 Q 7 U 2 V j d G l v b j E v c 2 N p b W F n b 2 p y I D I w M j Q v Q X V 0 b 1 J l b W 9 2 Z W R D b 2 x 1 b W 5 z M S 5 7 S C B p b m R l e C w x M H 0 m c X V v d D s s J n F 1 b 3 Q 7 U 2 V j d G l v b j E v c 2 N p b W F n b 2 p y I D I w M j Q v Q X V 0 b 1 J l b W 9 2 Z W R D b 2 x 1 b W 5 z M S 5 7 V G 9 0 Y W w g R G 9 j c y 4 g K D I w M j Q p L D E x f S Z x d W 9 0 O y w m c X V v d D t T Z W N 0 a W 9 u M S 9 z Y 2 l t Y W d v a n I g M j A y N C 9 B d X R v U m V t b 3 Z l Z E N v b H V t b n M x L n t U b 3 R h b C B E b 2 N z L i A o M 3 l l Y X J z K S w x M n 0 m c X V v d D s s J n F 1 b 3 Q 7 U 2 V j d G l v b j E v c 2 N p b W F n b 2 p y I D I w M j Q v Q X V 0 b 1 J l b W 9 2 Z W R D b 2 x 1 b W 5 z M S 5 7 V G 9 0 Y W w g U m V m c y 4 s M T N 9 J n F 1 b 3 Q 7 L C Z x d W 9 0 O 1 N l Y 3 R p b 2 4 x L 3 N j a W 1 h Z 2 9 q c i A y M D I 0 L 0 F 1 d G 9 S Z W 1 v d m V k Q 2 9 s d W 1 u c z E u e 1 R v d G F s I E N p d G F 0 a W 9 u c y A o M 3 l l Y X J z K S w x N H 0 m c X V v d D s s J n F 1 b 3 Q 7 U 2 V j d G l v b j E v c 2 N p b W F n b 2 p y I D I w M j Q v Q X V 0 b 1 J l b W 9 2 Z W R D b 2 x 1 b W 5 z M S 5 7 Q 2 l 0 Y W J s Z S B E b 2 N z L i A o M 3 l l Y X J z K S w x N X 0 m c X V v d D s s J n F 1 b 3 Q 7 U 2 V j d G l v b j E v c 2 N p b W F n b 2 p y I D I w M j Q v Q X V 0 b 1 J l b W 9 2 Z W R D b 2 x 1 b W 5 z M S 5 7 Q 2 l 0 Y X R p b 2 5 z I C 8 g R G 9 j L i A o M n l l Y X J z K S w x N n 0 m c X V v d D s s J n F 1 b 3 Q 7 U 2 V j d G l v b j E v c 2 N p b W F n b 2 p y I D I w M j Q v Q X V 0 b 1 J l b W 9 2 Z W R D b 2 x 1 b W 5 z M S 5 7 U m V m L i A v I E R v Y y 4 s M T d 9 J n F 1 b 3 Q 7 L C Z x d W 9 0 O 1 N l Y 3 R p b 2 4 x L 3 N j a W 1 h Z 2 9 q c i A y M D I 0 L 0 F 1 d G 9 S Z W 1 v d m V k Q 2 9 s d W 1 u c z E u e y V G Z W 1 h b G U s M T h 9 J n F 1 b 3 Q 7 L C Z x d W 9 0 O 1 N l Y 3 R p b 2 4 x L 3 N j a W 1 h Z 2 9 q c i A y M D I 0 L 0 F 1 d G 9 S Z W 1 v d m V k Q 2 9 s d W 1 u c z E u e 0 9 2 Z X J 0 b 2 4 s M T l 9 J n F 1 b 3 Q 7 L C Z x d W 9 0 O 1 N l Y 3 R p b 2 4 x L 3 N j a W 1 h Z 2 9 q c i A y M D I 0 L 0 F 1 d G 9 S Z W 1 v d m V k Q 2 9 s d W 1 u c z E u e 1 N E R y w y M H 0 m c X V v d D s s J n F 1 b 3 Q 7 U 2 V j d G l v b j E v c 2 N p b W F n b 2 p y I D I w M j Q v Q X V 0 b 1 J l b W 9 2 Z W R D b 2 x 1 b W 5 z M S 5 7 Q 2 9 1 b n R y e S w y M X 0 m c X V v d D s s J n F 1 b 3 Q 7 U 2 V j d G l v b j E v c 2 N p b W F n b 2 p y I D I w M j Q v Q X V 0 b 1 J l b W 9 2 Z W R D b 2 x 1 b W 5 z M S 5 7 U m V n a W 9 u L D I y f S Z x d W 9 0 O y w m c X V v d D t T Z W N 0 a W 9 u M S 9 z Y 2 l t Y W d v a n I g M j A y N C 9 B d X R v U m V t b 3 Z l Z E N v b H V t b n M x L n t Q d W J s a X N o Z X J f M S w y M 3 0 m c X V v d D s s J n F 1 b 3 Q 7 U 2 V j d G l v b j E v c 2 N p b W F n b 2 p y I D I w M j Q v Q X V 0 b 1 J l b W 9 2 Z W R D b 2 x 1 b W 5 z M S 5 7 Q 2 9 2 Z X J h Z 2 U s M j R 9 J n F 1 b 3 Q 7 L C Z x d W 9 0 O 1 N l Y 3 R p b 2 4 x L 3 N j a W 1 h Z 2 9 q c i A y M D I 0 L 0 F 1 d G 9 S Z W 1 v d m V k Q 2 9 s d W 1 u c z E u e 0 N h d G V n b 3 J p Z X M s M j V 9 J n F 1 b 3 Q 7 L C Z x d W 9 0 O 1 N l Y 3 R p b 2 4 x L 3 N j a W 1 h Z 2 9 q c i A y M D I 0 L 0 F 1 d G 9 S Z W 1 v d m V k Q 2 9 s d W 1 u c z E u e 0 F y Z W F z L D I 2 f S Z x d W 9 0 O 1 0 s J n F 1 b 3 Q 7 Q 2 9 s d W 1 u Q 2 9 1 b n Q m c X V v d D s 6 M j c s J n F 1 b 3 Q 7 S 2 V 5 Q 2 9 s d W 1 u T m F t Z X M m c X V v d D s 6 W 1 0 s J n F 1 b 3 Q 7 Q 2 9 s d W 1 u S W R l b n R p d G l l c y Z x d W 9 0 O z p b J n F 1 b 3 Q 7 U 2 V j d G l v b j E v c 2 N p b W F n b 2 p y I D I w M j Q v Q X V 0 b 1 J l b W 9 2 Z W R D b 2 x 1 b W 5 z M S 5 7 U m F u a y w w f S Z x d W 9 0 O y w m c X V v d D t T Z W N 0 a W 9 u M S 9 z Y 2 l t Y W d v a n I g M j A y N C 9 B d X R v U m V t b 3 Z l Z E N v b H V t b n M x L n t T b 3 V y Y 2 V p Z C w x f S Z x d W 9 0 O y w m c X V v d D t T Z W N 0 a W 9 u M S 9 z Y 2 l t Y W d v a n I g M j A y N C 9 B d X R v U m V t b 3 Z l Z E N v b H V t b n M x L n t U a X R s Z S w y f S Z x d W 9 0 O y w m c X V v d D t T Z W N 0 a W 9 u M S 9 z Y 2 l t Y W d v a n I g M j A y N C 9 B d X R v U m V t b 3 Z l Z E N v b H V t b n M x L n t U e X B l L D N 9 J n F 1 b 3 Q 7 L C Z x d W 9 0 O 1 N l Y 3 R p b 2 4 x L 3 N j a W 1 h Z 2 9 q c i A y M D I 0 L 0 F 1 d G 9 S Z W 1 v d m V k Q 2 9 s d W 1 u c z E u e 0 l z c 2 4 s N H 0 m c X V v d D s s J n F 1 b 3 Q 7 U 2 V j d G l v b j E v c 2 N p b W F n b 2 p y I D I w M j Q v Q X V 0 b 1 J l b W 9 2 Z W R D b 2 x 1 b W 5 z M S 5 7 U H V i b G l z a G V y L D V 9 J n F 1 b 3 Q 7 L C Z x d W 9 0 O 1 N l Y 3 R p b 2 4 x L 3 N j a W 1 h Z 2 9 q c i A y M D I 0 L 0 F 1 d G 9 S Z W 1 v d m V k Q 2 9 s d W 1 u c z E u e 0 9 w Z W 4 g Q W N j Z X N z L D Z 9 J n F 1 b 3 Q 7 L C Z x d W 9 0 O 1 N l Y 3 R p b 2 4 x L 3 N j a W 1 h Z 2 9 q c i A y M D I 0 L 0 F 1 d G 9 S Z W 1 v d m V k Q 2 9 s d W 1 u c z E u e 0 9 w Z W 4 g Q W N j Z X N z I E R p Y W 1 v b m Q s N 3 0 m c X V v d D s s J n F 1 b 3 Q 7 U 2 V j d G l v b j E v c 2 N p b W F n b 2 p y I D I w M j Q v Q X V 0 b 1 J l b W 9 2 Z W R D b 2 x 1 b W 5 z M S 5 7 U 0 p S L D h 9 J n F 1 b 3 Q 7 L C Z x d W 9 0 O 1 N l Y 3 R p b 2 4 x L 3 N j a W 1 h Z 2 9 q c i A y M D I 0 L 0 F 1 d G 9 S Z W 1 v d m V k Q 2 9 s d W 1 u c z E u e 1 N K U i B C Z X N 0 I F F 1 Y X J 0 a W x l L D l 9 J n F 1 b 3 Q 7 L C Z x d W 9 0 O 1 N l Y 3 R p b 2 4 x L 3 N j a W 1 h Z 2 9 q c i A y M D I 0 L 0 F 1 d G 9 S Z W 1 v d m V k Q 2 9 s d W 1 u c z E u e 0 g g a W 5 k Z X g s M T B 9 J n F 1 b 3 Q 7 L C Z x d W 9 0 O 1 N l Y 3 R p b 2 4 x L 3 N j a W 1 h Z 2 9 q c i A y M D I 0 L 0 F 1 d G 9 S Z W 1 v d m V k Q 2 9 s d W 1 u c z E u e 1 R v d G F s I E R v Y 3 M u I C g y M D I 0 K S w x M X 0 m c X V v d D s s J n F 1 b 3 Q 7 U 2 V j d G l v b j E v c 2 N p b W F n b 2 p y I D I w M j Q v Q X V 0 b 1 J l b W 9 2 Z W R D b 2 x 1 b W 5 z M S 5 7 V G 9 0 Y W w g R G 9 j c y 4 g K D N 5 Z W F y c y k s M T J 9 J n F 1 b 3 Q 7 L C Z x d W 9 0 O 1 N l Y 3 R p b 2 4 x L 3 N j a W 1 h Z 2 9 q c i A y M D I 0 L 0 F 1 d G 9 S Z W 1 v d m V k Q 2 9 s d W 1 u c z E u e 1 R v d G F s I F J l Z n M u L D E z f S Z x d W 9 0 O y w m c X V v d D t T Z W N 0 a W 9 u M S 9 z Y 2 l t Y W d v a n I g M j A y N C 9 B d X R v U m V t b 3 Z l Z E N v b H V t b n M x L n t U b 3 R h b C B D a X R h d G l v b n M g K D N 5 Z W F y c y k s M T R 9 J n F 1 b 3 Q 7 L C Z x d W 9 0 O 1 N l Y 3 R p b 2 4 x L 3 N j a W 1 h Z 2 9 q c i A y M D I 0 L 0 F 1 d G 9 S Z W 1 v d m V k Q 2 9 s d W 1 u c z E u e 0 N p d G F i b G U g R G 9 j c y 4 g K D N 5 Z W F y c y k s M T V 9 J n F 1 b 3 Q 7 L C Z x d W 9 0 O 1 N l Y 3 R p b 2 4 x L 3 N j a W 1 h Z 2 9 q c i A y M D I 0 L 0 F 1 d G 9 S Z W 1 v d m V k Q 2 9 s d W 1 u c z E u e 0 N p d G F 0 a W 9 u c y A v I E R v Y y 4 g K D J 5 Z W F y c y k s M T Z 9 J n F 1 b 3 Q 7 L C Z x d W 9 0 O 1 N l Y 3 R p b 2 4 x L 3 N j a W 1 h Z 2 9 q c i A y M D I 0 L 0 F 1 d G 9 S Z W 1 v d m V k Q 2 9 s d W 1 u c z E u e 1 J l Z i 4 g L y B E b 2 M u L D E 3 f S Z x d W 9 0 O y w m c X V v d D t T Z W N 0 a W 9 u M S 9 z Y 2 l t Y W d v a n I g M j A y N C 9 B d X R v U m V t b 3 Z l Z E N v b H V t b n M x L n s l R m V t Y W x l L D E 4 f S Z x d W 9 0 O y w m c X V v d D t T Z W N 0 a W 9 u M S 9 z Y 2 l t Y W d v a n I g M j A y N C 9 B d X R v U m V t b 3 Z l Z E N v b H V t b n M x L n t P d m V y d G 9 u L D E 5 f S Z x d W 9 0 O y w m c X V v d D t T Z W N 0 a W 9 u M S 9 z Y 2 l t Y W d v a n I g M j A y N C 9 B d X R v U m V t b 3 Z l Z E N v b H V t b n M x L n t T R E c s M j B 9 J n F 1 b 3 Q 7 L C Z x d W 9 0 O 1 N l Y 3 R p b 2 4 x L 3 N j a W 1 h Z 2 9 q c i A y M D I 0 L 0 F 1 d G 9 S Z W 1 v d m V k Q 2 9 s d W 1 u c z E u e 0 N v d W 5 0 c n k s M j F 9 J n F 1 b 3 Q 7 L C Z x d W 9 0 O 1 N l Y 3 R p b 2 4 x L 3 N j a W 1 h Z 2 9 q c i A y M D I 0 L 0 F 1 d G 9 S Z W 1 v d m V k Q 2 9 s d W 1 u c z E u e 1 J l Z 2 l v b i w y M n 0 m c X V v d D s s J n F 1 b 3 Q 7 U 2 V j d G l v b j E v c 2 N p b W F n b 2 p y I D I w M j Q v Q X V 0 b 1 J l b W 9 2 Z W R D b 2 x 1 b W 5 z M S 5 7 U H V i b G l z a G V y X z E s M j N 9 J n F 1 b 3 Q 7 L C Z x d W 9 0 O 1 N l Y 3 R p b 2 4 x L 3 N j a W 1 h Z 2 9 q c i A y M D I 0 L 0 F 1 d G 9 S Z W 1 v d m V k Q 2 9 s d W 1 u c z E u e 0 N v d m V y Y W d l L D I 0 f S Z x d W 9 0 O y w m c X V v d D t T Z W N 0 a W 9 u M S 9 z Y 2 l t Y W d v a n I g M j A y N C 9 B d X R v U m V t b 3 Z l Z E N v b H V t b n M x L n t D Y X R l Z 2 9 y a W V z L D I 1 f S Z x d W 9 0 O y w m c X V v d D t T Z W N 0 a W 9 u M S 9 z Y 2 l t Y W d v a n I g M j A y N C 9 B d X R v U m V t b 3 Z l Z E N v b H V t b n M x L n t B c m V h c y w y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V G 9 S Z X B v c n R E a X N h Y m x l Z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2 N p b W F n b 2 p y J T I w M j A y N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N j a W 1 h Z 2 9 q c i U y M D I w M j Q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Y 2 l t Y W d v a n I l M j A y M D I 0 L 0 N o Y W 5 n Z W Q l M j B j b 2 x 1 b W 4 l M j B 0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S X N U e X B l R G V 0 Z W N 0 a W 9 u R W 5 h Y m x l Z C I g V m F s d W U 9 I n N U c n V l I i 8 + P C 9 T d G F i b G V F b n R y a W V z P j w v S X R l b T 4 8 L 0 l 0 Z W 1 z P j w v T G 9 j Y W x Q Y W N r Y W d l T W V 0 Y W R h d G F G a W x l P h Y A A A B Q S w U G A A A A A A A A A A A A A A A A A A A A A A A A Z A A A A P U 5 Z 9 H 0 i z i J E N V e D u o T 1 G 6 E J t Y T a P O + p I Z d L W X f B W j 7 J J w 7 4 S X N o 6 W u K 1 A P I h V f v I i 8 + 0 N Z d d H 4 + d u a p 4 h / g p + u x B d f d j n e l p w t k i E e h X T B 2 h M 0 w x X w N R j n G t x R j Y k U z Y + b x e E = < / D a t a M a s h u p > 
</file>

<file path=customXml/itemProps1.xml><?xml version="1.0" encoding="utf-8"?>
<ds:datastoreItem xmlns:ds="http://schemas.openxmlformats.org/officeDocument/2006/customXml" ds:itemID="{9E07774D-8B19-9D42-9768-975087DD83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- HCERES, FNEGE, Scopus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Franke, Nikolaus</dc:creator>
  <cp:lastModifiedBy>Franke, Nikolaus</cp:lastModifiedBy>
  <dcterms:created xsi:type="dcterms:W3CDTF">2026-03-25T10:05:37Z</dcterms:created>
  <dcterms:modified xsi:type="dcterms:W3CDTF">2026-04-08T11:18:59Z</dcterms:modified>
</cp:coreProperties>
</file>